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YCDG\LYCDAGE\LYCSHRAS\_Commun\NOUVELLE ARBORESCENCE\RESTAURATION\TARIFICATION\OUTIL SUIVI COMPTABLE\OUTIL DE SUIVI COMPTABLE DE LA TARIFICATION MODELE 2026-2027\"/>
    </mc:Choice>
  </mc:AlternateContent>
  <xr:revisionPtr revIDLastSave="0" documentId="13_ncr:1_{0E22283E-1315-4F6C-9A40-FC99D3E29B12}" xr6:coauthVersionLast="47" xr6:coauthVersionMax="47" xr10:uidLastSave="{00000000-0000-0000-0000-000000000000}"/>
  <bookViews>
    <workbookView xWindow="-108" yWindow="-108" windowWidth="23256" windowHeight="13896" xr2:uid="{07D697C1-A491-4016-BCD4-73ADC4CEC91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E27" i="1"/>
  <c r="H27" i="1" s="1"/>
  <c r="F22" i="1"/>
  <c r="E22" i="1"/>
  <c r="H22" i="1" s="1"/>
  <c r="I22" i="1" l="1"/>
  <c r="I27" i="1"/>
  <c r="E8" i="1" l="1"/>
  <c r="E13" i="1"/>
  <c r="F13" i="1"/>
  <c r="F8" i="1"/>
  <c r="G13" i="1" l="1"/>
  <c r="G8" i="1"/>
</calcChain>
</file>

<file path=xl/sharedStrings.xml><?xml version="1.0" encoding="utf-8"?>
<sst xmlns="http://schemas.openxmlformats.org/spreadsheetml/2006/main" count="38" uniqueCount="22">
  <si>
    <t>ticket</t>
  </si>
  <si>
    <t>forfait</t>
  </si>
  <si>
    <t>participation aux charges communes</t>
  </si>
  <si>
    <t>Coût denrées par repas</t>
  </si>
  <si>
    <t>Si vous êtes au ticket</t>
  </si>
  <si>
    <t>SI vous êtes au forfait</t>
  </si>
  <si>
    <t>participation aux charges communes par repas</t>
  </si>
  <si>
    <t>FCSRH 3% par repas</t>
  </si>
  <si>
    <t>Renseigner dans la case jaune E5 le taux de charges voté (%) mettre le signe "%"à la suite de la valeur</t>
  </si>
  <si>
    <t>(pour un coût denrées plus précis, utiliser l'outil excel du secrétaire général)</t>
  </si>
  <si>
    <t>tarif de référence Région 2025-2026</t>
  </si>
  <si>
    <t>tarif de référence Région 2026-2027</t>
  </si>
  <si>
    <t>pain</t>
  </si>
  <si>
    <t>Si vous êtes au forfait</t>
  </si>
  <si>
    <t>tarif de référence Région SPL 2026-2027</t>
  </si>
  <si>
    <t>participation aux charges communes par repas (calculées par rapport au tarif Région)</t>
  </si>
  <si>
    <t>FCSRH 3% par repas (/tarif Région)</t>
  </si>
  <si>
    <r>
      <t xml:space="preserve">Coût denrées* par repas 
</t>
    </r>
    <r>
      <rPr>
        <sz val="11"/>
        <color theme="1"/>
        <rFont val="Calibri"/>
        <family val="2"/>
        <scheme val="minor"/>
      </rPr>
      <t>sans pain</t>
    </r>
  </si>
  <si>
    <r>
      <t xml:space="preserve">Coût TOTAL denrées*  </t>
    </r>
    <r>
      <rPr>
        <sz val="11"/>
        <color theme="1"/>
        <rFont val="Calibri"/>
        <family val="2"/>
        <scheme val="minor"/>
      </rPr>
      <t>(pain inclus)</t>
    </r>
  </si>
  <si>
    <t>* le coût total est calculé par rapport au tarif de référence SPL PARSEF</t>
  </si>
  <si>
    <t>Coût denrées par repas 75/78/91/92/93 (pour un coût denrées plus précis, utiliser l'outil excel du secrétaire général)</t>
  </si>
  <si>
    <t>COUT DENREES SUR LA ZONE SPL PARSEF 77/94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</si>
</sst>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9" fontId="5" fillId="2" borderId="1" xfId="0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ADB0-362B-4D53-9939-1649F46FFE9C}">
  <dimension ref="A2:J27"/>
  <sheetViews>
    <sheetView tabSelected="1" topLeftCell="A18" workbookViewId="0">
      <selection activeCell="E19" sqref="E19"/>
    </sheetView>
  </sheetViews>
  <sheetFormatPr baseColWidth="10" defaultRowHeight="14.4" x14ac:dyDescent="0.3"/>
  <cols>
    <col min="4" max="4" width="22.88671875" style="1" customWidth="1"/>
    <col min="5" max="5" width="42.33203125" customWidth="1"/>
    <col min="6" max="6" width="11.5546875" customWidth="1"/>
    <col min="11" max="11" width="23.5546875" customWidth="1"/>
  </cols>
  <sheetData>
    <row r="2" spans="1:8" s="13" customFormat="1" ht="21" x14ac:dyDescent="0.4">
      <c r="A2" s="12" t="s">
        <v>20</v>
      </c>
      <c r="D2" s="14"/>
    </row>
    <row r="4" spans="1:8" ht="28.2" customHeight="1" x14ac:dyDescent="0.3">
      <c r="E4" s="4" t="s">
        <v>8</v>
      </c>
    </row>
    <row r="5" spans="1:8" s="9" customFormat="1" ht="46.2" x14ac:dyDescent="0.85">
      <c r="D5" s="10"/>
      <c r="E5" s="11">
        <v>0.16</v>
      </c>
    </row>
    <row r="7" spans="1:8" ht="43.2" x14ac:dyDescent="0.3">
      <c r="B7" t="s">
        <v>4</v>
      </c>
      <c r="D7" s="5" t="s">
        <v>11</v>
      </c>
      <c r="E7" s="5" t="s">
        <v>6</v>
      </c>
      <c r="F7" s="5" t="s">
        <v>7</v>
      </c>
      <c r="G7" s="5" t="s">
        <v>3</v>
      </c>
    </row>
    <row r="8" spans="1:8" ht="30.75" customHeight="1" x14ac:dyDescent="0.3">
      <c r="C8" s="7" t="s">
        <v>0</v>
      </c>
      <c r="D8" s="2">
        <v>3.49</v>
      </c>
      <c r="E8" s="3">
        <f>D8*E5</f>
        <v>0.55840000000000001</v>
      </c>
      <c r="F8" s="3">
        <f>D8*3%</f>
        <v>0.1047</v>
      </c>
      <c r="G8" s="15">
        <f>D8-E8-F8</f>
        <v>2.8269000000000006</v>
      </c>
      <c r="H8" t="s">
        <v>9</v>
      </c>
    </row>
    <row r="9" spans="1:8" x14ac:dyDescent="0.3">
      <c r="C9" s="6"/>
    </row>
    <row r="10" spans="1:8" x14ac:dyDescent="0.3">
      <c r="C10" s="6"/>
    </row>
    <row r="11" spans="1:8" x14ac:dyDescent="0.3">
      <c r="C11" s="6"/>
    </row>
    <row r="12" spans="1:8" ht="43.2" x14ac:dyDescent="0.3">
      <c r="B12" t="s">
        <v>5</v>
      </c>
      <c r="C12" s="6"/>
      <c r="D12" s="5" t="s">
        <v>10</v>
      </c>
      <c r="E12" s="5" t="s">
        <v>2</v>
      </c>
      <c r="F12" s="5" t="s">
        <v>7</v>
      </c>
      <c r="G12" s="5" t="s">
        <v>3</v>
      </c>
    </row>
    <row r="13" spans="1:8" ht="30.75" customHeight="1" x14ac:dyDescent="0.3">
      <c r="C13" s="8" t="s">
        <v>1</v>
      </c>
      <c r="D13" s="2">
        <v>3.19</v>
      </c>
      <c r="E13" s="3">
        <f>D13*E5</f>
        <v>0.51039999999999996</v>
      </c>
      <c r="F13" s="3">
        <f>D13*3%</f>
        <v>9.5699999999999993E-2</v>
      </c>
      <c r="G13" s="15">
        <f>D13-E13-F13</f>
        <v>2.5838999999999999</v>
      </c>
      <c r="H13" t="s">
        <v>9</v>
      </c>
    </row>
    <row r="17" spans="1:10" ht="23.4" x14ac:dyDescent="0.45">
      <c r="A17" s="16" t="s">
        <v>21</v>
      </c>
    </row>
    <row r="18" spans="1:10" ht="35.4" customHeight="1" x14ac:dyDescent="0.3">
      <c r="E18" s="4" t="s">
        <v>8</v>
      </c>
    </row>
    <row r="19" spans="1:10" ht="46.2" x14ac:dyDescent="0.85">
      <c r="B19" s="9"/>
      <c r="C19" s="9"/>
      <c r="D19" s="10"/>
      <c r="E19" s="11">
        <v>0.16</v>
      </c>
      <c r="F19" s="9"/>
      <c r="G19" s="9"/>
    </row>
    <row r="21" spans="1:10" ht="100.8" x14ac:dyDescent="0.3">
      <c r="B21" s="1" t="s">
        <v>4</v>
      </c>
      <c r="C21" s="5" t="s">
        <v>14</v>
      </c>
      <c r="D21" s="5" t="s">
        <v>11</v>
      </c>
      <c r="E21" s="5" t="s">
        <v>15</v>
      </c>
      <c r="F21" s="5" t="s">
        <v>16</v>
      </c>
      <c r="G21" s="5" t="s">
        <v>12</v>
      </c>
      <c r="H21" s="5" t="s">
        <v>17</v>
      </c>
      <c r="I21" s="17" t="s">
        <v>18</v>
      </c>
      <c r="J21" s="18" t="s">
        <v>19</v>
      </c>
    </row>
    <row r="22" spans="1:10" ht="21" x14ac:dyDescent="0.3">
      <c r="B22" s="7" t="s">
        <v>0</v>
      </c>
      <c r="C22" s="2">
        <v>3.1</v>
      </c>
      <c r="D22" s="2">
        <v>3.49</v>
      </c>
      <c r="E22" s="3">
        <f>D22*E19</f>
        <v>0.55840000000000001</v>
      </c>
      <c r="F22" s="3">
        <f>D22*3%</f>
        <v>0.1047</v>
      </c>
      <c r="G22" s="3">
        <v>0.25</v>
      </c>
      <c r="H22" s="3">
        <f>C22-E22-F22-G22</f>
        <v>2.1869000000000001</v>
      </c>
      <c r="I22" s="15">
        <f>C22-E22-F22</f>
        <v>2.4369000000000001</v>
      </c>
    </row>
    <row r="23" spans="1:10" x14ac:dyDescent="0.3">
      <c r="B23" s="6"/>
      <c r="C23" s="6"/>
    </row>
    <row r="24" spans="1:10" x14ac:dyDescent="0.3">
      <c r="B24" s="6"/>
      <c r="C24" s="6"/>
    </row>
    <row r="25" spans="1:10" x14ac:dyDescent="0.3">
      <c r="B25" s="6"/>
      <c r="C25" s="6"/>
    </row>
    <row r="26" spans="1:10" ht="100.8" x14ac:dyDescent="0.3">
      <c r="B26" s="1" t="s">
        <v>13</v>
      </c>
      <c r="C26" s="5" t="s">
        <v>14</v>
      </c>
      <c r="D26" s="5" t="s">
        <v>11</v>
      </c>
      <c r="E26" s="5" t="s">
        <v>15</v>
      </c>
      <c r="F26" s="5" t="s">
        <v>16</v>
      </c>
      <c r="G26" s="5" t="s">
        <v>12</v>
      </c>
      <c r="H26" s="5" t="s">
        <v>17</v>
      </c>
      <c r="I26" s="17" t="s">
        <v>18</v>
      </c>
      <c r="J26" s="18" t="s">
        <v>19</v>
      </c>
    </row>
    <row r="27" spans="1:10" ht="21" x14ac:dyDescent="0.3">
      <c r="B27" s="8" t="s">
        <v>1</v>
      </c>
      <c r="C27" s="2">
        <v>2.8</v>
      </c>
      <c r="D27" s="2">
        <v>3.19</v>
      </c>
      <c r="E27" s="3">
        <f>D27*E19</f>
        <v>0.51039999999999996</v>
      </c>
      <c r="F27" s="3">
        <f>D27*3%</f>
        <v>9.5699999999999993E-2</v>
      </c>
      <c r="G27" s="3">
        <v>0.25</v>
      </c>
      <c r="H27" s="3">
        <f>C27-E27-F27-G27</f>
        <v>1.9439000000000002</v>
      </c>
      <c r="I27" s="15">
        <f>C27-E27-F27</f>
        <v>2.1939000000000002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SAMII-ESFAHANI Eva</dc:creator>
  <cp:lastModifiedBy>SAMII-ESFAHANI Eva</cp:lastModifiedBy>
  <dcterms:created xsi:type="dcterms:W3CDTF">2023-10-17T09:14:00Z</dcterms:created>
  <dcterms:modified xsi:type="dcterms:W3CDTF">2026-05-13T09:58:41Z</dcterms:modified>
</cp:coreProperties>
</file>