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ledefrance07-my.sharepoint.com/personal/celine_nourry_iledefrance_fr/Documents/Documents/Cess/DIVERS/Communication transversale/Site lycées/Site Lycées 2.0/Etablissements publics/Restauration scolaire/Local plateau/"/>
    </mc:Choice>
  </mc:AlternateContent>
  <xr:revisionPtr revIDLastSave="0" documentId="8_{0704485E-E2D2-49DD-87A8-80123213ACB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OT 1 - Boulangerie" sheetId="14" r:id="rId1"/>
    <sheet name="LOT 2 - Légumes BIO CC" sheetId="2" r:id="rId2"/>
    <sheet name="LOT 3 - Légumes CC" sheetId="15" r:id="rId3"/>
    <sheet name="LOT 4 - Légumes 4G et 5G BIO CC" sheetId="6" r:id="rId4"/>
    <sheet name="LOT 5 - Pommes BIO CC" sheetId="26" r:id="rId5"/>
    <sheet name="LOT 6 - Pommes Poire AG CC" sheetId="27" r:id="rId6"/>
    <sheet name="LOT 7 - Boeuf CC" sheetId="18" r:id="rId7"/>
    <sheet name="LOT 8 - Volaille CC" sheetId="19" r:id="rId8"/>
    <sheet name="LOT 9 - Oeufs BIO CC" sheetId="20" r:id="rId9"/>
    <sheet name="LOT 10 - Oeufs CC" sheetId="21" r:id="rId10"/>
    <sheet name="LOT 11 - Fromage AOP" sheetId="22" r:id="rId11"/>
    <sheet name="LOT 12 - PLaitiers BIO CC" sheetId="23" r:id="rId12"/>
    <sheet name="LOT 13 - PLaitiers CC" sheetId="24" r:id="rId13"/>
    <sheet name="LOT 14 - Bananes" sheetId="28" r:id="rId14"/>
  </sheets>
  <definedNames>
    <definedName name="_xlnm.Print_Area" localSheetId="9">'LOT 10 - Oeufs CC'!$A$1:$J$18</definedName>
    <definedName name="_xlnm.Print_Area" localSheetId="3">'LOT 4 - Légumes 4G et 5G BIO CC'!$A$1:$M$23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4" i="28" l="1"/>
  <c r="M15" i="28" s="1"/>
  <c r="M16" i="28" l="1"/>
  <c r="M17" i="28" s="1"/>
  <c r="J14" i="21"/>
  <c r="J15" i="21"/>
  <c r="J16" i="21"/>
  <c r="J18" i="21" l="1"/>
  <c r="J17" i="21"/>
  <c r="N15" i="18"/>
  <c r="N16" i="18"/>
  <c r="N17" i="18"/>
  <c r="N18" i="18"/>
  <c r="N19" i="18"/>
  <c r="N20" i="18"/>
  <c r="N21" i="18"/>
  <c r="N22" i="18"/>
  <c r="N23" i="18"/>
  <c r="N24" i="18"/>
  <c r="N25" i="18"/>
  <c r="N14" i="18"/>
  <c r="N26" i="18" s="1"/>
  <c r="K15" i="19"/>
  <c r="K16" i="19"/>
  <c r="K17" i="19"/>
  <c r="K18" i="19"/>
  <c r="K19" i="19"/>
  <c r="K20" i="19"/>
  <c r="K21" i="19"/>
  <c r="K22" i="19"/>
  <c r="K24" i="19" s="1"/>
  <c r="K23" i="19"/>
  <c r="K14" i="19"/>
  <c r="J16" i="23"/>
  <c r="J17" i="23"/>
  <c r="M15" i="27"/>
  <c r="M20" i="6"/>
  <c r="M16" i="6"/>
  <c r="M17" i="6"/>
  <c r="M18" i="6"/>
  <c r="M15" i="6"/>
  <c r="J16" i="24"/>
  <c r="J17" i="24"/>
  <c r="J15" i="24"/>
  <c r="J14" i="24"/>
  <c r="J15" i="23"/>
  <c r="J14" i="23"/>
  <c r="J15" i="22"/>
  <c r="J14" i="22"/>
  <c r="J16" i="22" s="1"/>
  <c r="I15" i="20"/>
  <c r="I16" i="20" s="1"/>
  <c r="I14" i="20"/>
  <c r="J18" i="24" l="1"/>
  <c r="J18" i="23"/>
  <c r="J19" i="23" s="1"/>
  <c r="J20" i="23" s="1"/>
  <c r="N27" i="18"/>
  <c r="N28" i="18" s="1"/>
  <c r="K25" i="19"/>
  <c r="K26" i="19" s="1"/>
  <c r="M21" i="6"/>
  <c r="M22" i="6"/>
  <c r="M23" i="6"/>
  <c r="J19" i="24"/>
  <c r="J20" i="24" s="1"/>
  <c r="J17" i="22"/>
  <c r="J18" i="22" s="1"/>
  <c r="I17" i="20"/>
  <c r="I18" i="20" s="1"/>
  <c r="M14" i="27"/>
  <c r="M16" i="27" s="1"/>
  <c r="M14" i="26"/>
  <c r="M15" i="26" s="1"/>
  <c r="M22" i="15"/>
  <c r="M21" i="15"/>
  <c r="M20" i="15"/>
  <c r="M19" i="15"/>
  <c r="M18" i="15"/>
  <c r="M17" i="15"/>
  <c r="M16" i="15"/>
  <c r="M15" i="15"/>
  <c r="M14" i="15"/>
  <c r="M15" i="2"/>
  <c r="M16" i="2"/>
  <c r="M17" i="2"/>
  <c r="M18" i="2"/>
  <c r="M19" i="2"/>
  <c r="M20" i="2"/>
  <c r="M21" i="2"/>
  <c r="M22" i="2"/>
  <c r="M14" i="2"/>
  <c r="M23" i="2" s="1"/>
  <c r="I14" i="14"/>
  <c r="I15" i="14" s="1"/>
  <c r="I16" i="14" s="1"/>
  <c r="I17" i="14" s="1"/>
  <c r="M23" i="15" l="1"/>
  <c r="M17" i="27"/>
  <c r="M18" i="27" s="1"/>
  <c r="M16" i="26"/>
  <c r="M17" i="26" s="1"/>
  <c r="M24" i="15"/>
  <c r="M25" i="15" s="1"/>
  <c r="M24" i="2"/>
  <c r="M25" i="2" s="1"/>
</calcChain>
</file>

<file path=xl/sharedStrings.xml><?xml version="1.0" encoding="utf-8"?>
<sst xmlns="http://schemas.openxmlformats.org/spreadsheetml/2006/main" count="576" uniqueCount="135">
  <si>
    <t>Kg</t>
  </si>
  <si>
    <t>Pièce</t>
  </si>
  <si>
    <t>Unité</t>
  </si>
  <si>
    <t xml:space="preserve">- Désossage du quartier arrière, dégraissage, parage, pièçage et mise en machine pour émincer
- Émincé à poeler
- Calibre: Lèche d'environ 8 mm d'épaisseur
- Conditionnement : sous vide, poids du colis à la demande
</t>
  </si>
  <si>
    <t>- Tende de tranche, rond de tranche, rond de gîte, tranche grasse
- Calibre : 2/3kg
- Conditionnement : sous vide, poids du colis à la demande.</t>
  </si>
  <si>
    <t xml:space="preserve">- Tende de tranche, rond de tranche, rond de gîte, tranche grasse
Race à viande ou labellisée
- Calibre : 2/3kg
- Conditionnement : sous vide </t>
  </si>
  <si>
    <t xml:space="preserve">- 100 % muscle de bœuf haché, fabriqué avec de la viande de boeuf désossée, dégraissée et parfaitement dénervée.
- Lipides :  5 % maxi
- Collagène/Protéines 15 % maxi
- Calibre : 80g à 125g
- Conditionnement : sous atmosphère </t>
  </si>
  <si>
    <t>- Boeuf haché pour préparation à base de 100% muscle de bœuf
- Viande de boeuf désossée, dégraissée et dénervée
- Rapport collagène / protéine  15% maxi
- Lipide : 5% maxi
- Conditionnement : sous at.  5kg maxi</t>
  </si>
  <si>
    <t>- Boeuf haché pour préparation à base de 100% muscle de bœuf
Race à viande ou labellisée
- Viande de boeuf désossée, dégraissée et dénervée
- Rapport collagène / protéine  5% maxi
- Lipide : 15% maxi
- Conditionnement : sous at.  5kg maxi</t>
  </si>
  <si>
    <t>Adresse 1</t>
  </si>
  <si>
    <t>Adresse 2</t>
  </si>
  <si>
    <t>Ville</t>
  </si>
  <si>
    <t>Code postal</t>
  </si>
  <si>
    <t xml:space="preserve">Réf.
produit marché </t>
  </si>
  <si>
    <t>DESIGNATION PRODUIT</t>
  </si>
  <si>
    <t>Unité de commande et de facturation</t>
  </si>
  <si>
    <t>1.1</t>
  </si>
  <si>
    <t>Baguette</t>
  </si>
  <si>
    <t>Saisonnalité</t>
  </si>
  <si>
    <t>Type de culture</t>
  </si>
  <si>
    <t>Lieu de production</t>
  </si>
  <si>
    <t xml:space="preserve">1.1 </t>
  </si>
  <si>
    <t>1.2</t>
  </si>
  <si>
    <t>Salades différentes variétés</t>
  </si>
  <si>
    <t>1.4</t>
  </si>
  <si>
    <t>Pommes de terre à purée</t>
  </si>
  <si>
    <t>1.5</t>
  </si>
  <si>
    <t>Pommes de terre à chair ferme</t>
  </si>
  <si>
    <t>AB</t>
  </si>
  <si>
    <t>Pommes différentes variétés</t>
  </si>
  <si>
    <t>Poires différentes variétés</t>
  </si>
  <si>
    <t>Coulommiers</t>
  </si>
  <si>
    <t>Désignation produit</t>
  </si>
  <si>
    <t>Gramage du produit unitaire</t>
  </si>
  <si>
    <t>Carottes terre ou sable</t>
  </si>
  <si>
    <t>Carottes lavées</t>
  </si>
  <si>
    <t>Carottes couleur</t>
  </si>
  <si>
    <t>Salade de mâche</t>
  </si>
  <si>
    <t>Salade jeunes pousses</t>
  </si>
  <si>
    <t>1.3</t>
  </si>
  <si>
    <t>1.6</t>
  </si>
  <si>
    <t>1.7</t>
  </si>
  <si>
    <t>1.8</t>
  </si>
  <si>
    <t>1.9</t>
  </si>
  <si>
    <t>Lentilles vertes</t>
  </si>
  <si>
    <t>4ème gamme</t>
  </si>
  <si>
    <t>5ème gamme</t>
  </si>
  <si>
    <t>Carottes éboutées</t>
  </si>
  <si>
    <t>Carottes râpées</t>
  </si>
  <si>
    <t>Carottes en rondelles</t>
  </si>
  <si>
    <t>Carottes couleur éboutées</t>
  </si>
  <si>
    <t>Pommes de terre en cube</t>
  </si>
  <si>
    <t>Pilon de poulet</t>
  </si>
  <si>
    <t>MONTANT TOTAL HT</t>
  </si>
  <si>
    <t>MONTANT TOTAL TTC</t>
  </si>
  <si>
    <t>Définition des fournitures attendues</t>
  </si>
  <si>
    <t>Colisage</t>
  </si>
  <si>
    <t>Emballage</t>
  </si>
  <si>
    <t>Quantités Estimées</t>
  </si>
  <si>
    <t>Prix unitaire HT</t>
  </si>
  <si>
    <t>Conditionnement proposée</t>
  </si>
  <si>
    <t>Montant estimatif total HT</t>
  </si>
  <si>
    <t>TVA 5,5%</t>
  </si>
  <si>
    <t>LOT 1 - Boulangerie</t>
  </si>
  <si>
    <t>Identification du fournisseur</t>
  </si>
  <si>
    <t>Nom du fournisseur</t>
  </si>
  <si>
    <t>SIRET</t>
  </si>
  <si>
    <t xml:space="preserve">Téléphone </t>
  </si>
  <si>
    <t>FAX</t>
  </si>
  <si>
    <t>LOT 2 - Légumes Bio en circuits courts</t>
  </si>
  <si>
    <t>Grammage du produit unitaire</t>
  </si>
  <si>
    <t>LOT 3 - Légumes en circuits courts</t>
  </si>
  <si>
    <t>LOT 4 - Légumes Bio en 4ème et 5ème gamme</t>
  </si>
  <si>
    <t>LOT 5 - Pommes Bio en circuits courts</t>
  </si>
  <si>
    <t>Lieu de naissance</t>
  </si>
  <si>
    <t>Lieu d'élevage</t>
  </si>
  <si>
    <t>Lieu d'abattage</t>
  </si>
  <si>
    <t>LOT 7 - Viande de boeuf en circuits courts</t>
  </si>
  <si>
    <t>Exigences techniques</t>
  </si>
  <si>
    <t>Paleron</t>
  </si>
  <si>
    <t>1.10</t>
  </si>
  <si>
    <t>1.11</t>
  </si>
  <si>
    <t>1.12</t>
  </si>
  <si>
    <t>LOT 9 - Œufs Bio en circuit court</t>
  </si>
  <si>
    <t>Œuf en candienne (x 360 unités)</t>
  </si>
  <si>
    <t>LOT 10 - Œufs en circuit court</t>
  </si>
  <si>
    <t>Yaourt nature entier en portion individuelle</t>
  </si>
  <si>
    <t>Yaourt nature demi-écrémé en portion individuelle</t>
  </si>
  <si>
    <t>LOT 12 - Produits laitiers Bio en circuits courts</t>
  </si>
  <si>
    <t>Yaourt nature entier en seau</t>
  </si>
  <si>
    <t>Fromage blanc en seau</t>
  </si>
  <si>
    <t>LOT 8 - Viande de volaille en circuits courts</t>
  </si>
  <si>
    <t>LOT 13 - Produits laitiers en circuits courts</t>
  </si>
  <si>
    <t>Aiguillette de poulet</t>
  </si>
  <si>
    <t>Cuisse de poulet</t>
  </si>
  <si>
    <t>Haut de cuisse de poulet</t>
  </si>
  <si>
    <t>Filet de poulet</t>
  </si>
  <si>
    <t>Poulet Prêt à Cuire</t>
  </si>
  <si>
    <t>Sauté de dinde</t>
  </si>
  <si>
    <t>Sauté de poulet</t>
  </si>
  <si>
    <t>Escalope de dinde</t>
  </si>
  <si>
    <t>Rôti de dinde</t>
  </si>
  <si>
    <t>Calibrage et/ou grammage du produit unitaire</t>
  </si>
  <si>
    <t>Bavette d'aloyau</t>
  </si>
  <si>
    <t>Egréné de bœuf à 5% de MG</t>
  </si>
  <si>
    <t>Egréné de bœuf à 5% de MG race à viande</t>
  </si>
  <si>
    <t>Emincé de bœuf</t>
  </si>
  <si>
    <t>Emincé de bœuf race à viande</t>
  </si>
  <si>
    <t>Sauté de bœuf</t>
  </si>
  <si>
    <t>Sauté de bœuf race à viande</t>
  </si>
  <si>
    <t>Steak haché à 5% de MG</t>
  </si>
  <si>
    <t>Steak haché à 5% de MG race à viande</t>
  </si>
  <si>
    <t>Rôti de bœuf</t>
  </si>
  <si>
    <t>Rôti de bœuf race à viande</t>
  </si>
  <si>
    <t>- Epluché, attache des ligaments tendineux éliminés
- Rapport collagène / protéine  15% maxi
- Lipide : 10 à 15% maxi
- Conditionnement : sous vide 4kg maxi</t>
  </si>
  <si>
    <t>- Morceaux maigre et non gélatineux : collier, gîte, gîte à la noix, basse-côte, macreuse à braiser, paleron
- Désossage du quartier avant, dégraissage, parage, pièçage en cube
-Calibre: 60gr
- Rapport collagène / protéine  15% maxi
- Lipide : 10% maxi
- Conditionnement : sous vide 4kg maxi</t>
  </si>
  <si>
    <t xml:space="preserve">- 100 % muscle de bœuf haché, fabriqué avec de la viande de boeuf désossée, dégraissée et parfaitement dénervée.
Race à viande ou labellisée
- Lipides :  5 % maxi
- Collagène/Protéines 15 % maxi
- Calibre : 80g à 125g
- Conditionnement : sous atmosphère </t>
  </si>
  <si>
    <t>Œuf en boîte de 12</t>
  </si>
  <si>
    <t>Code 1</t>
  </si>
  <si>
    <t>- Cuisse dejointée
- Calibre à préciser
- Conditionnement : sous vide, 20 pièces par colis maxi
- Age d'abattage : 56j minimum</t>
  </si>
  <si>
    <t>- Calibre à préciser
- Conditionnement : sous vide, 10 pièces par colis maxi
- Age d'abattage : 56j minimum</t>
  </si>
  <si>
    <t>- Calibre : 1,2kg minimum
- Age d'abattage : 56j minimum</t>
  </si>
  <si>
    <t>- Cuisse de poulet certifiée sans os et sans peau
- Calibre : 50-70g environ
- Conditionnement : sous vide, colis de 2,5kg
- Age d'abattage : 56j minimum</t>
  </si>
  <si>
    <t>- Cuisse de dinde certifiée sans os et sans peau
- Calibre : 50-70g environ
- Conditionnnement : sous vide colis de 2,5kg
- Age d'abattage : 77j minimum</t>
  </si>
  <si>
    <t>- Viande blanche de filet de dinde non saumuré
- Calibre : 2 kg environ
- Conditionnement : sous vide
- Age d'abattage : 77j minimum</t>
  </si>
  <si>
    <t>Bananes</t>
  </si>
  <si>
    <t>LOT 14 - Bananes en circuits courts</t>
  </si>
  <si>
    <t>- Blanc de poulet découpé certifié sans os et sans peau
- Calibre : 40g-60g
- Conditionnement : sous vide 1kg
- Age d'abattage : 56j minimum</t>
  </si>
  <si>
    <t>- Certifié sans os et sans peau
- Calibre : 120g-140g environ
- Conditionnement : sous vide 10 pièces
- Age d'abattage : 56j minimum</t>
  </si>
  <si>
    <t>- Partie antérieure de la cuisse sans trace de sang, classe A
- Calibre : 100-140g
- Conditionnement : 10 pièces
- Age d'abattage : 56j minimum</t>
  </si>
  <si>
    <t>- Muscle pectoral de dindonneau sans peau, tranché en escalope
- Calibre : 120-140g
- Conditionnement : sous vide 10 pièces
- Age d'abattage : 77j minimum</t>
  </si>
  <si>
    <t>LOT 11 - Brie AOP et Coulommiers</t>
  </si>
  <si>
    <t>Brie AOP</t>
  </si>
  <si>
    <t>- Dans la tranche ou tranche grasse, pelée à vif
- Calibre : 120g- 140g
-Conditionnement :  sous-vide , à  la demande</t>
  </si>
  <si>
    <t>LOT 6 - Pommes et poires en circuits courts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</si>
</sst>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#,##0.000\ &quot;€&quot;"/>
    <numFmt numFmtId="166" formatCode="_-* #,##0.00\ [$€-1]_-;\-* #,##0.00\ [$€-1]_-;_-* &quot;-&quot;??\ [$€-1]_-"/>
  </numFmts>
  <fonts count="9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sz val="10"/>
      <name val="Arial"/>
      <family val="2"/>
      <charset val="1"/>
    </font>
    <font>
      <b/>
      <sz val="18"/>
      <color indexed="56"/>
      <name val="Cambri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2" xfId="0" quotePrefix="1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/>
    <xf numFmtId="0" fontId="0" fillId="0" borderId="12" xfId="0" applyBorder="1"/>
    <xf numFmtId="0" fontId="0" fillId="0" borderId="2" xfId="0" quotePrefix="1" applyFont="1" applyBorder="1" applyAlignment="1">
      <alignment vertical="top" wrapText="1"/>
    </xf>
    <xf numFmtId="0" fontId="5" fillId="2" borderId="2" xfId="0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5" fillId="2" borderId="2" xfId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1" xfId="0" applyBorder="1"/>
    <xf numFmtId="0" fontId="0" fillId="0" borderId="11" xfId="0" applyBorder="1"/>
    <xf numFmtId="0" fontId="0" fillId="0" borderId="2" xfId="0" applyBorder="1" applyAlignment="1">
      <alignment horizontal="centerContinuous"/>
    </xf>
    <xf numFmtId="0" fontId="0" fillId="0" borderId="10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2" fillId="0" borderId="2" xfId="0" applyFont="1" applyBorder="1" applyAlignment="1">
      <alignment horizontal="centerContinuous" vertical="center"/>
    </xf>
    <xf numFmtId="16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0" fillId="0" borderId="2" xfId="0" applyFont="1" applyBorder="1" applyAlignment="1">
      <alignment wrapText="1"/>
    </xf>
    <xf numFmtId="0" fontId="0" fillId="0" borderId="2" xfId="0" applyFont="1" applyBorder="1"/>
    <xf numFmtId="0" fontId="0" fillId="0" borderId="2" xfId="0" applyBorder="1" applyAlignment="1">
      <alignment horizontal="left" vertical="center"/>
    </xf>
    <xf numFmtId="164" fontId="0" fillId="0" borderId="12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quotePrefix="1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vertical="top" wrapText="1"/>
    </xf>
    <xf numFmtId="0" fontId="3" fillId="0" borderId="2" xfId="0" applyFont="1" applyBorder="1" applyAlignment="1"/>
    <xf numFmtId="0" fontId="3" fillId="0" borderId="2" xfId="0" applyFont="1" applyFill="1" applyBorder="1" applyAlignment="1">
      <alignment vertical="center" wrapText="1"/>
    </xf>
    <xf numFmtId="0" fontId="1" fillId="0" borderId="2" xfId="0" quotePrefix="1" applyFont="1" applyBorder="1" applyAlignment="1">
      <alignment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164" fontId="0" fillId="0" borderId="2" xfId="0" applyNumberFormat="1" applyFont="1" applyBorder="1" applyAlignment="1">
      <alignment horizontal="right" vertical="center" wrapText="1"/>
    </xf>
    <xf numFmtId="164" fontId="0" fillId="0" borderId="3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1">
    <cellStyle name="Euro" xfId="3" xr:uid="{00000000-0005-0000-0000-000000000000}"/>
    <cellStyle name="Euro 2" xfId="7" xr:uid="{00000000-0005-0000-0000-000001000000}"/>
    <cellStyle name="Excel Built-in Normal" xfId="4" xr:uid="{00000000-0005-0000-0000-000002000000}"/>
    <cellStyle name="Monétaire 2" xfId="8" xr:uid="{00000000-0005-0000-0000-000003000000}"/>
    <cellStyle name="Normal" xfId="0" builtinId="0"/>
    <cellStyle name="Normal 2" xfId="1" xr:uid="{00000000-0005-0000-0000-000005000000}"/>
    <cellStyle name="Normal 2 2" xfId="5" xr:uid="{00000000-0005-0000-0000-000006000000}"/>
    <cellStyle name="Normal 3" xfId="2" xr:uid="{00000000-0005-0000-0000-000007000000}"/>
    <cellStyle name="Normal 4" xfId="6" xr:uid="{00000000-0005-0000-0000-000008000000}"/>
    <cellStyle name="TableStyleLight1" xfId="9" xr:uid="{00000000-0005-0000-0000-000009000000}"/>
    <cellStyle name="Titre 1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"/>
  <sheetViews>
    <sheetView tabSelected="1" view="pageBreakPreview" zoomScale="60" zoomScaleNormal="100" workbookViewId="0">
      <selection activeCell="C25" sqref="C25"/>
    </sheetView>
  </sheetViews>
  <sheetFormatPr baseColWidth="10" defaultRowHeight="12.75" x14ac:dyDescent="0.2"/>
  <cols>
    <col min="1" max="1" width="17.85546875" customWidth="1"/>
    <col min="2" max="2" width="16.28515625" customWidth="1"/>
    <col min="3" max="3" width="12.42578125" customWidth="1"/>
    <col min="7" max="7" width="16.7109375" customWidth="1"/>
    <col min="8" max="8" width="12.28515625" customWidth="1"/>
  </cols>
  <sheetData>
    <row r="1" spans="1:9" ht="29.25" customHeight="1" x14ac:dyDescent="0.2">
      <c r="A1" s="4" t="s">
        <v>63</v>
      </c>
    </row>
    <row r="3" spans="1:9" ht="17.25" customHeight="1" x14ac:dyDescent="0.2">
      <c r="A3" s="19" t="s">
        <v>64</v>
      </c>
      <c r="B3" s="14"/>
      <c r="C3" s="14"/>
      <c r="D3" s="14"/>
      <c r="E3" s="14"/>
    </row>
    <row r="4" spans="1:9" ht="17.25" customHeight="1" x14ac:dyDescent="0.2">
      <c r="A4" s="9" t="s">
        <v>65</v>
      </c>
      <c r="B4" s="15"/>
      <c r="C4" s="12"/>
      <c r="D4" s="12"/>
      <c r="E4" s="5"/>
    </row>
    <row r="5" spans="1:9" ht="17.25" customHeight="1" x14ac:dyDescent="0.2">
      <c r="A5" s="9" t="s">
        <v>66</v>
      </c>
      <c r="B5" s="16"/>
      <c r="C5" s="17"/>
      <c r="D5" s="17"/>
      <c r="E5" s="18"/>
    </row>
    <row r="6" spans="1:9" ht="17.25" customHeight="1" x14ac:dyDescent="0.2">
      <c r="A6" s="9" t="s">
        <v>9</v>
      </c>
      <c r="B6" s="15"/>
      <c r="C6" s="12"/>
      <c r="D6" s="12"/>
      <c r="E6" s="5"/>
    </row>
    <row r="7" spans="1:9" ht="17.25" customHeight="1" x14ac:dyDescent="0.2">
      <c r="A7" s="9" t="s">
        <v>10</v>
      </c>
      <c r="B7" s="16"/>
      <c r="C7" s="17"/>
      <c r="D7" s="17"/>
      <c r="E7" s="18"/>
    </row>
    <row r="8" spans="1:9" ht="17.25" customHeight="1" x14ac:dyDescent="0.2">
      <c r="A8" s="9" t="s">
        <v>11</v>
      </c>
      <c r="B8" s="15"/>
      <c r="C8" s="12"/>
      <c r="D8" s="12"/>
      <c r="E8" s="5"/>
    </row>
    <row r="9" spans="1:9" ht="17.25" customHeight="1" x14ac:dyDescent="0.2">
      <c r="A9" s="9" t="s">
        <v>12</v>
      </c>
      <c r="B9" s="15"/>
      <c r="C9" s="12"/>
      <c r="D9" s="12"/>
      <c r="E9" s="5"/>
    </row>
    <row r="10" spans="1:9" ht="17.25" customHeight="1" x14ac:dyDescent="0.2">
      <c r="A10" s="9" t="s">
        <v>67</v>
      </c>
      <c r="B10" s="15"/>
      <c r="C10" s="12"/>
      <c r="D10" s="12"/>
      <c r="E10" s="5"/>
    </row>
    <row r="11" spans="1:9" ht="17.25" customHeight="1" x14ac:dyDescent="0.2">
      <c r="A11" s="9" t="s">
        <v>68</v>
      </c>
      <c r="B11" s="15"/>
      <c r="C11" s="12"/>
      <c r="D11" s="12"/>
      <c r="E11" s="5"/>
    </row>
    <row r="13" spans="1:9" ht="51" customHeight="1" x14ac:dyDescent="0.2">
      <c r="A13" s="7" t="s">
        <v>13</v>
      </c>
      <c r="B13" s="7" t="s">
        <v>32</v>
      </c>
      <c r="C13" s="7" t="s">
        <v>15</v>
      </c>
      <c r="D13" s="7" t="s">
        <v>33</v>
      </c>
      <c r="E13" s="7" t="s">
        <v>57</v>
      </c>
      <c r="F13" s="8" t="s">
        <v>58</v>
      </c>
      <c r="G13" s="8" t="s">
        <v>60</v>
      </c>
      <c r="H13" s="7" t="s">
        <v>59</v>
      </c>
      <c r="I13" s="8" t="s">
        <v>61</v>
      </c>
    </row>
    <row r="14" spans="1:9" ht="17.25" customHeight="1" x14ac:dyDescent="0.2">
      <c r="A14" s="20" t="s">
        <v>16</v>
      </c>
      <c r="B14" s="3" t="s">
        <v>17</v>
      </c>
      <c r="C14" s="3" t="s">
        <v>2</v>
      </c>
      <c r="D14" s="3"/>
      <c r="E14" s="3"/>
      <c r="F14" s="3"/>
      <c r="G14" s="3"/>
      <c r="H14" s="22"/>
      <c r="I14" s="21">
        <f>F14*H14</f>
        <v>0</v>
      </c>
    </row>
    <row r="15" spans="1:9" ht="17.25" customHeight="1" x14ac:dyDescent="0.2">
      <c r="A15" s="2"/>
      <c r="B15" s="2"/>
      <c r="C15" s="2"/>
      <c r="D15" s="2"/>
      <c r="E15" s="2"/>
      <c r="F15" s="57" t="s">
        <v>53</v>
      </c>
      <c r="G15" s="57"/>
      <c r="H15" s="57"/>
      <c r="I15" s="21">
        <f>I14</f>
        <v>0</v>
      </c>
    </row>
    <row r="16" spans="1:9" ht="17.25" customHeight="1" x14ac:dyDescent="0.2">
      <c r="A16" s="2"/>
      <c r="B16" s="2"/>
      <c r="C16" s="2"/>
      <c r="D16" s="2"/>
      <c r="E16" s="2"/>
      <c r="F16" s="57" t="s">
        <v>62</v>
      </c>
      <c r="G16" s="57"/>
      <c r="H16" s="57"/>
      <c r="I16" s="21">
        <f>5.5*I15/100</f>
        <v>0</v>
      </c>
    </row>
    <row r="17" spans="1:9" ht="17.25" customHeight="1" x14ac:dyDescent="0.2">
      <c r="A17" s="2"/>
      <c r="B17" s="2"/>
      <c r="C17" s="2"/>
      <c r="D17" s="2"/>
      <c r="E17" s="2"/>
      <c r="F17" s="57" t="s">
        <v>54</v>
      </c>
      <c r="G17" s="57"/>
      <c r="H17" s="57"/>
      <c r="I17" s="21">
        <f>I15+I16</f>
        <v>0</v>
      </c>
    </row>
  </sheetData>
  <mergeCells count="3">
    <mergeCell ref="F15:H15"/>
    <mergeCell ref="F16:H16"/>
    <mergeCell ref="F17:H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18"/>
  <sheetViews>
    <sheetView view="pageBreakPreview" zoomScale="60" zoomScaleNormal="100" workbookViewId="0">
      <selection activeCell="I37" sqref="I37"/>
    </sheetView>
  </sheetViews>
  <sheetFormatPr baseColWidth="10" defaultRowHeight="12.75" x14ac:dyDescent="0.2"/>
  <cols>
    <col min="1" max="1" width="17.85546875" customWidth="1"/>
    <col min="2" max="2" width="28.140625" bestFit="1" customWidth="1"/>
    <col min="3" max="3" width="16.85546875" customWidth="1"/>
    <col min="4" max="4" width="14.140625" customWidth="1"/>
    <col min="5" max="5" width="13.28515625" customWidth="1"/>
    <col min="6" max="6" width="12" bestFit="1" customWidth="1"/>
  </cols>
  <sheetData>
    <row r="1" spans="1:10" ht="29.25" customHeight="1" x14ac:dyDescent="0.2">
      <c r="A1" s="4" t="s">
        <v>85</v>
      </c>
    </row>
    <row r="3" spans="1:10" ht="17.25" customHeight="1" x14ac:dyDescent="0.2">
      <c r="A3" s="19" t="s">
        <v>64</v>
      </c>
      <c r="B3" s="14"/>
      <c r="C3" s="14"/>
      <c r="D3" s="14"/>
      <c r="E3" s="14"/>
    </row>
    <row r="4" spans="1:10" ht="17.25" customHeight="1" x14ac:dyDescent="0.2">
      <c r="A4" s="9" t="s">
        <v>65</v>
      </c>
      <c r="B4" s="15"/>
      <c r="C4" s="13"/>
      <c r="D4" s="13"/>
      <c r="E4" s="5"/>
    </row>
    <row r="5" spans="1:10" ht="17.25" customHeight="1" x14ac:dyDescent="0.2">
      <c r="A5" s="9" t="s">
        <v>66</v>
      </c>
      <c r="B5" s="16"/>
      <c r="C5" s="17"/>
      <c r="D5" s="17"/>
      <c r="E5" s="18"/>
    </row>
    <row r="6" spans="1:10" ht="17.25" customHeight="1" x14ac:dyDescent="0.2">
      <c r="A6" s="9" t="s">
        <v>9</v>
      </c>
      <c r="B6" s="15"/>
      <c r="C6" s="13"/>
      <c r="D6" s="13"/>
      <c r="E6" s="5"/>
    </row>
    <row r="7" spans="1:10" ht="17.25" customHeight="1" x14ac:dyDescent="0.2">
      <c r="A7" s="9" t="s">
        <v>10</v>
      </c>
      <c r="B7" s="16"/>
      <c r="C7" s="17"/>
      <c r="D7" s="17"/>
      <c r="E7" s="18"/>
    </row>
    <row r="8" spans="1:10" ht="17.25" customHeight="1" x14ac:dyDescent="0.2">
      <c r="A8" s="9" t="s">
        <v>11</v>
      </c>
      <c r="B8" s="15"/>
      <c r="C8" s="13"/>
      <c r="D8" s="13"/>
      <c r="E8" s="5"/>
    </row>
    <row r="9" spans="1:10" ht="17.25" customHeight="1" x14ac:dyDescent="0.2">
      <c r="A9" s="9" t="s">
        <v>12</v>
      </c>
      <c r="B9" s="15"/>
      <c r="C9" s="13"/>
      <c r="D9" s="13"/>
      <c r="E9" s="5"/>
    </row>
    <row r="10" spans="1:10" ht="17.25" customHeight="1" x14ac:dyDescent="0.2">
      <c r="A10" s="9" t="s">
        <v>67</v>
      </c>
      <c r="B10" s="15"/>
      <c r="C10" s="13"/>
      <c r="D10" s="13"/>
      <c r="E10" s="5"/>
    </row>
    <row r="11" spans="1:10" ht="17.25" customHeight="1" x14ac:dyDescent="0.2">
      <c r="A11" s="9" t="s">
        <v>68</v>
      </c>
      <c r="B11" s="15"/>
      <c r="C11" s="13"/>
      <c r="D11" s="13"/>
      <c r="E11" s="5"/>
    </row>
    <row r="13" spans="1:10" ht="51" customHeight="1" x14ac:dyDescent="0.2">
      <c r="A13" s="7" t="s">
        <v>13</v>
      </c>
      <c r="B13" s="7" t="s">
        <v>32</v>
      </c>
      <c r="C13" s="7" t="s">
        <v>15</v>
      </c>
      <c r="D13" s="10" t="s">
        <v>55</v>
      </c>
      <c r="E13" s="7" t="s">
        <v>33</v>
      </c>
      <c r="F13" s="7" t="s">
        <v>57</v>
      </c>
      <c r="G13" s="8" t="s">
        <v>58</v>
      </c>
      <c r="H13" s="8" t="s">
        <v>56</v>
      </c>
      <c r="I13" s="7" t="s">
        <v>59</v>
      </c>
      <c r="J13" s="8" t="s">
        <v>61</v>
      </c>
    </row>
    <row r="14" spans="1:10" ht="17.25" customHeight="1" x14ac:dyDescent="0.2">
      <c r="A14" s="20" t="s">
        <v>16</v>
      </c>
      <c r="B14" s="33" t="s">
        <v>84</v>
      </c>
      <c r="C14" s="3" t="s">
        <v>2</v>
      </c>
      <c r="D14" s="3" t="s">
        <v>118</v>
      </c>
      <c r="E14" s="3"/>
      <c r="F14" s="3"/>
      <c r="G14" s="3"/>
      <c r="H14" s="3"/>
      <c r="I14" s="22"/>
      <c r="J14" s="21">
        <f>G14*I14</f>
        <v>0</v>
      </c>
    </row>
    <row r="15" spans="1:10" ht="17.25" customHeight="1" x14ac:dyDescent="0.2">
      <c r="A15" s="20" t="s">
        <v>22</v>
      </c>
      <c r="B15" s="33" t="s">
        <v>117</v>
      </c>
      <c r="C15" s="3" t="s">
        <v>2</v>
      </c>
      <c r="D15" s="3" t="s">
        <v>118</v>
      </c>
      <c r="E15" s="3"/>
      <c r="F15" s="3"/>
      <c r="G15" s="3"/>
      <c r="H15" s="3"/>
      <c r="I15" s="22"/>
      <c r="J15" s="21">
        <f>G15*I15</f>
        <v>0</v>
      </c>
    </row>
    <row r="16" spans="1:10" ht="17.25" customHeight="1" x14ac:dyDescent="0.2">
      <c r="A16" s="2"/>
      <c r="B16" s="2"/>
      <c r="C16" s="2"/>
      <c r="D16" s="2"/>
      <c r="E16" s="2"/>
      <c r="F16" s="2"/>
      <c r="G16" s="55" t="s">
        <v>53</v>
      </c>
      <c r="H16" s="55"/>
      <c r="I16" s="55"/>
      <c r="J16" s="30">
        <f>SUM(J14:J15)</f>
        <v>0</v>
      </c>
    </row>
    <row r="17" spans="1:10" ht="17.25" customHeight="1" x14ac:dyDescent="0.2">
      <c r="A17" s="2"/>
      <c r="B17" s="2"/>
      <c r="C17" s="2"/>
      <c r="D17" s="2"/>
      <c r="E17" s="2"/>
      <c r="F17" s="2"/>
      <c r="G17" s="56" t="s">
        <v>62</v>
      </c>
      <c r="H17" s="56"/>
      <c r="I17" s="56"/>
      <c r="J17" s="21">
        <f>5.5*J16/100</f>
        <v>0</v>
      </c>
    </row>
    <row r="18" spans="1:10" ht="17.25" customHeight="1" x14ac:dyDescent="0.2">
      <c r="A18" s="2"/>
      <c r="B18" s="2"/>
      <c r="C18" s="2"/>
      <c r="D18" s="2"/>
      <c r="E18" s="2"/>
      <c r="F18" s="2"/>
      <c r="G18" s="56" t="s">
        <v>54</v>
      </c>
      <c r="H18" s="56"/>
      <c r="I18" s="56"/>
      <c r="J18" s="21">
        <f>J16+J17</f>
        <v>0</v>
      </c>
    </row>
  </sheetData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18"/>
  <sheetViews>
    <sheetView view="pageBreakPreview" zoomScale="60" zoomScaleNormal="100" workbookViewId="0">
      <selection activeCell="F32" sqref="F32"/>
    </sheetView>
  </sheetViews>
  <sheetFormatPr baseColWidth="10" defaultRowHeight="12.75" x14ac:dyDescent="0.2"/>
  <cols>
    <col min="1" max="1" width="17.85546875" customWidth="1"/>
    <col min="2" max="2" width="28.140625" bestFit="1" customWidth="1"/>
    <col min="5" max="5" width="15" customWidth="1"/>
    <col min="6" max="6" width="12" bestFit="1" customWidth="1"/>
    <col min="7" max="7" width="21.5703125" customWidth="1"/>
  </cols>
  <sheetData>
    <row r="1" spans="1:10" ht="29.25" customHeight="1" x14ac:dyDescent="0.2">
      <c r="A1" s="4" t="s">
        <v>131</v>
      </c>
    </row>
    <row r="3" spans="1:10" ht="16.5" customHeight="1" x14ac:dyDescent="0.2">
      <c r="A3" s="19" t="s">
        <v>64</v>
      </c>
      <c r="B3" s="14"/>
      <c r="C3" s="14"/>
      <c r="D3" s="14"/>
      <c r="E3" s="14"/>
    </row>
    <row r="4" spans="1:10" ht="16.5" customHeight="1" x14ac:dyDescent="0.2">
      <c r="A4" s="9" t="s">
        <v>65</v>
      </c>
      <c r="B4" s="15"/>
      <c r="C4" s="13"/>
      <c r="D4" s="13"/>
      <c r="E4" s="5"/>
    </row>
    <row r="5" spans="1:10" ht="16.5" customHeight="1" x14ac:dyDescent="0.2">
      <c r="A5" s="9" t="s">
        <v>66</v>
      </c>
      <c r="B5" s="16"/>
      <c r="C5" s="17"/>
      <c r="D5" s="17"/>
      <c r="E5" s="18"/>
    </row>
    <row r="6" spans="1:10" ht="16.5" customHeight="1" x14ac:dyDescent="0.2">
      <c r="A6" s="9" t="s">
        <v>9</v>
      </c>
      <c r="B6" s="15"/>
      <c r="C6" s="13"/>
      <c r="D6" s="13"/>
      <c r="E6" s="5"/>
    </row>
    <row r="7" spans="1:10" ht="16.5" customHeight="1" x14ac:dyDescent="0.2">
      <c r="A7" s="9" t="s">
        <v>10</v>
      </c>
      <c r="B7" s="16"/>
      <c r="C7" s="17"/>
      <c r="D7" s="17"/>
      <c r="E7" s="18"/>
    </row>
    <row r="8" spans="1:10" ht="16.5" customHeight="1" x14ac:dyDescent="0.2">
      <c r="A8" s="9" t="s">
        <v>11</v>
      </c>
      <c r="B8" s="15"/>
      <c r="C8" s="13"/>
      <c r="D8" s="13"/>
      <c r="E8" s="5"/>
    </row>
    <row r="9" spans="1:10" ht="16.5" customHeight="1" x14ac:dyDescent="0.2">
      <c r="A9" s="9" t="s">
        <v>12</v>
      </c>
      <c r="B9" s="15"/>
      <c r="C9" s="13"/>
      <c r="D9" s="13"/>
      <c r="E9" s="5"/>
    </row>
    <row r="10" spans="1:10" ht="16.5" customHeight="1" x14ac:dyDescent="0.2">
      <c r="A10" s="9" t="s">
        <v>67</v>
      </c>
      <c r="B10" s="15"/>
      <c r="C10" s="13"/>
      <c r="D10" s="13"/>
      <c r="E10" s="5"/>
    </row>
    <row r="11" spans="1:10" ht="16.5" customHeight="1" x14ac:dyDescent="0.2">
      <c r="A11" s="9" t="s">
        <v>68</v>
      </c>
      <c r="B11" s="15"/>
      <c r="C11" s="13"/>
      <c r="D11" s="13"/>
      <c r="E11" s="5"/>
    </row>
    <row r="13" spans="1:10" ht="51" x14ac:dyDescent="0.2">
      <c r="A13" s="7" t="s">
        <v>13</v>
      </c>
      <c r="B13" s="7" t="s">
        <v>32</v>
      </c>
      <c r="C13" s="7" t="s">
        <v>15</v>
      </c>
      <c r="D13" s="7" t="s">
        <v>33</v>
      </c>
      <c r="E13" s="7" t="s">
        <v>57</v>
      </c>
      <c r="F13" s="8" t="s">
        <v>58</v>
      </c>
      <c r="G13" s="8" t="s">
        <v>60</v>
      </c>
      <c r="H13" s="8" t="s">
        <v>56</v>
      </c>
      <c r="I13" s="7" t="s">
        <v>59</v>
      </c>
      <c r="J13" s="8" t="s">
        <v>61</v>
      </c>
    </row>
    <row r="14" spans="1:10" ht="17.25" customHeight="1" x14ac:dyDescent="0.2">
      <c r="A14" s="20" t="s">
        <v>16</v>
      </c>
      <c r="B14" s="33" t="s">
        <v>31</v>
      </c>
      <c r="C14" s="3" t="s">
        <v>0</v>
      </c>
      <c r="D14" s="3"/>
      <c r="E14" s="3"/>
      <c r="F14" s="3"/>
      <c r="G14" s="3"/>
      <c r="H14" s="3"/>
      <c r="I14" s="22"/>
      <c r="J14" s="21">
        <f>F14*I14</f>
        <v>0</v>
      </c>
    </row>
    <row r="15" spans="1:10" ht="17.25" customHeight="1" x14ac:dyDescent="0.2">
      <c r="A15" s="20" t="s">
        <v>22</v>
      </c>
      <c r="B15" s="33" t="s">
        <v>132</v>
      </c>
      <c r="C15" s="3" t="s">
        <v>0</v>
      </c>
      <c r="D15" s="3"/>
      <c r="E15" s="3"/>
      <c r="F15" s="3"/>
      <c r="G15" s="3"/>
      <c r="H15" s="3"/>
      <c r="I15" s="22"/>
      <c r="J15" s="21">
        <f>F15*I15</f>
        <v>0</v>
      </c>
    </row>
    <row r="16" spans="1:10" ht="17.25" customHeight="1" x14ac:dyDescent="0.2">
      <c r="G16" s="61" t="s">
        <v>53</v>
      </c>
      <c r="H16" s="61"/>
      <c r="I16" s="61"/>
      <c r="J16" s="30">
        <f>SUM(J14:J15)</f>
        <v>0</v>
      </c>
    </row>
    <row r="17" spans="7:10" ht="17.25" customHeight="1" x14ac:dyDescent="0.2">
      <c r="G17" s="62" t="s">
        <v>62</v>
      </c>
      <c r="H17" s="62"/>
      <c r="I17" s="62"/>
      <c r="J17" s="21">
        <f>5.5*J16/100</f>
        <v>0</v>
      </c>
    </row>
    <row r="18" spans="7:10" ht="17.25" customHeight="1" x14ac:dyDescent="0.2">
      <c r="G18" s="62" t="s">
        <v>54</v>
      </c>
      <c r="H18" s="62"/>
      <c r="I18" s="62"/>
      <c r="J18" s="21">
        <f>J16+J17</f>
        <v>0</v>
      </c>
    </row>
  </sheetData>
  <mergeCells count="3">
    <mergeCell ref="G16:I16"/>
    <mergeCell ref="G17:I17"/>
    <mergeCell ref="G18:I18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20"/>
  <sheetViews>
    <sheetView view="pageBreakPreview" zoomScale="60" zoomScaleNormal="100" workbookViewId="0">
      <selection activeCell="C28" sqref="C28"/>
    </sheetView>
  </sheetViews>
  <sheetFormatPr baseColWidth="10" defaultRowHeight="12.75" x14ac:dyDescent="0.2"/>
  <cols>
    <col min="1" max="1" width="17.85546875" customWidth="1"/>
    <col min="2" max="2" width="42.42578125" bestFit="1" customWidth="1"/>
    <col min="3" max="4" width="12.42578125" customWidth="1"/>
    <col min="5" max="5" width="12.5703125" customWidth="1"/>
    <col min="6" max="6" width="13.5703125" customWidth="1"/>
    <col min="7" max="7" width="24.140625" customWidth="1"/>
    <col min="10" max="10" width="21.7109375" bestFit="1" customWidth="1"/>
    <col min="11" max="11" width="16.85546875" customWidth="1"/>
    <col min="12" max="12" width="15" bestFit="1" customWidth="1"/>
    <col min="15" max="15" width="16.28515625" customWidth="1"/>
  </cols>
  <sheetData>
    <row r="1" spans="1:10" ht="29.25" customHeight="1" x14ac:dyDescent="0.2">
      <c r="A1" s="4" t="s">
        <v>88</v>
      </c>
    </row>
    <row r="3" spans="1:10" ht="17.25" customHeight="1" x14ac:dyDescent="0.2">
      <c r="A3" s="19" t="s">
        <v>64</v>
      </c>
      <c r="B3" s="14"/>
      <c r="C3" s="14"/>
      <c r="D3" s="14"/>
      <c r="E3" s="14"/>
    </row>
    <row r="4" spans="1:10" ht="17.25" customHeight="1" x14ac:dyDescent="0.2">
      <c r="A4" s="9" t="s">
        <v>65</v>
      </c>
      <c r="B4" s="15"/>
      <c r="C4" s="13"/>
      <c r="D4" s="13"/>
      <c r="E4" s="5"/>
    </row>
    <row r="5" spans="1:10" ht="17.25" customHeight="1" x14ac:dyDescent="0.2">
      <c r="A5" s="9" t="s">
        <v>66</v>
      </c>
      <c r="B5" s="16"/>
      <c r="C5" s="17"/>
      <c r="D5" s="17"/>
      <c r="E5" s="18"/>
    </row>
    <row r="6" spans="1:10" ht="17.25" customHeight="1" x14ac:dyDescent="0.2">
      <c r="A6" s="9" t="s">
        <v>9</v>
      </c>
      <c r="B6" s="15"/>
      <c r="C6" s="13"/>
      <c r="D6" s="13"/>
      <c r="E6" s="5"/>
    </row>
    <row r="7" spans="1:10" ht="17.25" customHeight="1" x14ac:dyDescent="0.2">
      <c r="A7" s="9" t="s">
        <v>10</v>
      </c>
      <c r="B7" s="16"/>
      <c r="C7" s="17"/>
      <c r="D7" s="17"/>
      <c r="E7" s="18"/>
    </row>
    <row r="8" spans="1:10" ht="17.25" customHeight="1" x14ac:dyDescent="0.2">
      <c r="A8" s="9" t="s">
        <v>11</v>
      </c>
      <c r="B8" s="15"/>
      <c r="C8" s="13"/>
      <c r="D8" s="13"/>
      <c r="E8" s="5"/>
    </row>
    <row r="9" spans="1:10" ht="17.25" customHeight="1" x14ac:dyDescent="0.2">
      <c r="A9" s="9" t="s">
        <v>12</v>
      </c>
      <c r="B9" s="15"/>
      <c r="C9" s="13"/>
      <c r="D9" s="13"/>
      <c r="E9" s="5"/>
    </row>
    <row r="10" spans="1:10" ht="17.25" customHeight="1" x14ac:dyDescent="0.2">
      <c r="A10" s="9" t="s">
        <v>67</v>
      </c>
      <c r="B10" s="15"/>
      <c r="C10" s="13"/>
      <c r="D10" s="13"/>
      <c r="E10" s="5"/>
    </row>
    <row r="11" spans="1:10" ht="17.25" customHeight="1" x14ac:dyDescent="0.2">
      <c r="A11" s="9" t="s">
        <v>68</v>
      </c>
      <c r="B11" s="15"/>
      <c r="C11" s="13"/>
      <c r="D11" s="13"/>
      <c r="E11" s="5"/>
    </row>
    <row r="13" spans="1:10" ht="51" customHeight="1" x14ac:dyDescent="0.2">
      <c r="A13" s="7" t="s">
        <v>13</v>
      </c>
      <c r="B13" s="7" t="s">
        <v>32</v>
      </c>
      <c r="C13" s="7" t="s">
        <v>15</v>
      </c>
      <c r="D13" s="7" t="s">
        <v>33</v>
      </c>
      <c r="E13" s="7" t="s">
        <v>57</v>
      </c>
      <c r="F13" s="8" t="s">
        <v>58</v>
      </c>
      <c r="G13" s="8" t="s">
        <v>60</v>
      </c>
      <c r="H13" s="8" t="s">
        <v>56</v>
      </c>
      <c r="I13" s="7" t="s">
        <v>59</v>
      </c>
      <c r="J13" s="8" t="s">
        <v>61</v>
      </c>
    </row>
    <row r="14" spans="1:10" ht="17.25" customHeight="1" x14ac:dyDescent="0.2">
      <c r="A14" s="20" t="s">
        <v>16</v>
      </c>
      <c r="B14" s="33" t="s">
        <v>89</v>
      </c>
      <c r="C14" s="3" t="s">
        <v>0</v>
      </c>
      <c r="D14" s="3"/>
      <c r="E14" s="3"/>
      <c r="F14" s="3"/>
      <c r="G14" s="3"/>
      <c r="H14" s="3"/>
      <c r="I14" s="22"/>
      <c r="J14" s="21">
        <f>F14*I14</f>
        <v>0</v>
      </c>
    </row>
    <row r="15" spans="1:10" ht="17.25" customHeight="1" x14ac:dyDescent="0.2">
      <c r="A15" s="20" t="s">
        <v>22</v>
      </c>
      <c r="B15" s="33" t="s">
        <v>86</v>
      </c>
      <c r="C15" s="3" t="s">
        <v>2</v>
      </c>
      <c r="D15" s="3"/>
      <c r="E15" s="3"/>
      <c r="F15" s="3"/>
      <c r="G15" s="3"/>
      <c r="H15" s="3"/>
      <c r="I15" s="22"/>
      <c r="J15" s="21">
        <f>F15*I15</f>
        <v>0</v>
      </c>
    </row>
    <row r="16" spans="1:10" ht="17.25" customHeight="1" x14ac:dyDescent="0.2">
      <c r="A16" s="20" t="s">
        <v>39</v>
      </c>
      <c r="B16" s="33" t="s">
        <v>87</v>
      </c>
      <c r="C16" s="3" t="s">
        <v>2</v>
      </c>
      <c r="D16" s="3"/>
      <c r="E16" s="3"/>
      <c r="F16" s="3"/>
      <c r="G16" s="3"/>
      <c r="H16" s="3"/>
      <c r="I16" s="22"/>
      <c r="J16" s="21">
        <f t="shared" ref="J16:J17" si="0">F16*I16</f>
        <v>0</v>
      </c>
    </row>
    <row r="17" spans="1:10" ht="17.25" customHeight="1" x14ac:dyDescent="0.2">
      <c r="A17" s="20" t="s">
        <v>24</v>
      </c>
      <c r="B17" s="33" t="s">
        <v>90</v>
      </c>
      <c r="C17" s="3" t="s">
        <v>0</v>
      </c>
      <c r="D17" s="3"/>
      <c r="E17" s="3"/>
      <c r="F17" s="3"/>
      <c r="G17" s="3"/>
      <c r="H17" s="3"/>
      <c r="I17" s="22"/>
      <c r="J17" s="21">
        <f t="shared" si="0"/>
        <v>0</v>
      </c>
    </row>
    <row r="18" spans="1:10" ht="17.25" customHeight="1" x14ac:dyDescent="0.2">
      <c r="G18" s="61" t="s">
        <v>53</v>
      </c>
      <c r="H18" s="61"/>
      <c r="I18" s="61"/>
      <c r="J18" s="30">
        <f>SUM(J14:J17)</f>
        <v>0</v>
      </c>
    </row>
    <row r="19" spans="1:10" ht="17.25" customHeight="1" x14ac:dyDescent="0.2">
      <c r="G19" s="62" t="s">
        <v>62</v>
      </c>
      <c r="H19" s="62"/>
      <c r="I19" s="62"/>
      <c r="J19" s="21">
        <f>5.5*J18/100</f>
        <v>0</v>
      </c>
    </row>
    <row r="20" spans="1:10" ht="17.25" customHeight="1" x14ac:dyDescent="0.2">
      <c r="G20" s="62" t="s">
        <v>54</v>
      </c>
      <c r="H20" s="62"/>
      <c r="I20" s="62"/>
      <c r="J20" s="21">
        <f>J18+J19</f>
        <v>0</v>
      </c>
    </row>
  </sheetData>
  <mergeCells count="3">
    <mergeCell ref="G18:I18"/>
    <mergeCell ref="G19:I19"/>
    <mergeCell ref="G20:I2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20"/>
  <sheetViews>
    <sheetView view="pageBreakPreview" zoomScale="60" zoomScaleNormal="100" workbookViewId="0">
      <selection activeCell="K13" sqref="K13:L13"/>
    </sheetView>
  </sheetViews>
  <sheetFormatPr baseColWidth="10" defaultRowHeight="12.75" x14ac:dyDescent="0.2"/>
  <cols>
    <col min="1" max="1" width="17.85546875" customWidth="1"/>
    <col min="2" max="2" width="42.42578125" bestFit="1" customWidth="1"/>
    <col min="3" max="4" width="12.42578125" customWidth="1"/>
    <col min="5" max="5" width="13.5703125" customWidth="1"/>
    <col min="6" max="6" width="13.140625" customWidth="1"/>
    <col min="7" max="7" width="25.85546875" bestFit="1" customWidth="1"/>
    <col min="10" max="10" width="21.7109375" bestFit="1" customWidth="1"/>
    <col min="11" max="11" width="16.85546875" customWidth="1"/>
    <col min="12" max="12" width="15" bestFit="1" customWidth="1"/>
    <col min="15" max="15" width="16.28515625" customWidth="1"/>
  </cols>
  <sheetData>
    <row r="1" spans="1:10" ht="29.25" customHeight="1" x14ac:dyDescent="0.2">
      <c r="A1" s="4" t="s">
        <v>92</v>
      </c>
    </row>
    <row r="3" spans="1:10" ht="17.25" customHeight="1" x14ac:dyDescent="0.2">
      <c r="A3" s="19" t="s">
        <v>64</v>
      </c>
      <c r="B3" s="14"/>
      <c r="C3" s="14"/>
      <c r="D3" s="14"/>
      <c r="E3" s="14"/>
    </row>
    <row r="4" spans="1:10" ht="17.25" customHeight="1" x14ac:dyDescent="0.2">
      <c r="A4" s="9" t="s">
        <v>65</v>
      </c>
      <c r="B4" s="15"/>
      <c r="C4" s="13"/>
      <c r="D4" s="13"/>
      <c r="E4" s="5"/>
    </row>
    <row r="5" spans="1:10" ht="17.25" customHeight="1" x14ac:dyDescent="0.2">
      <c r="A5" s="9" t="s">
        <v>66</v>
      </c>
      <c r="B5" s="16"/>
      <c r="C5" s="17"/>
      <c r="D5" s="17"/>
      <c r="E5" s="18"/>
    </row>
    <row r="6" spans="1:10" ht="17.25" customHeight="1" x14ac:dyDescent="0.2">
      <c r="A6" s="9" t="s">
        <v>9</v>
      </c>
      <c r="B6" s="15"/>
      <c r="C6" s="13"/>
      <c r="D6" s="13"/>
      <c r="E6" s="5"/>
    </row>
    <row r="7" spans="1:10" ht="17.25" customHeight="1" x14ac:dyDescent="0.2">
      <c r="A7" s="9" t="s">
        <v>10</v>
      </c>
      <c r="B7" s="16"/>
      <c r="C7" s="17"/>
      <c r="D7" s="17"/>
      <c r="E7" s="18"/>
    </row>
    <row r="8" spans="1:10" ht="17.25" customHeight="1" x14ac:dyDescent="0.2">
      <c r="A8" s="9" t="s">
        <v>11</v>
      </c>
      <c r="B8" s="15"/>
      <c r="C8" s="13"/>
      <c r="D8" s="13"/>
      <c r="E8" s="5"/>
    </row>
    <row r="9" spans="1:10" ht="17.25" customHeight="1" x14ac:dyDescent="0.2">
      <c r="A9" s="9" t="s">
        <v>12</v>
      </c>
      <c r="B9" s="15"/>
      <c r="C9" s="13"/>
      <c r="D9" s="13"/>
      <c r="E9" s="5"/>
    </row>
    <row r="10" spans="1:10" ht="17.25" customHeight="1" x14ac:dyDescent="0.2">
      <c r="A10" s="9" t="s">
        <v>67</v>
      </c>
      <c r="B10" s="15"/>
      <c r="C10" s="13"/>
      <c r="D10" s="13"/>
      <c r="E10" s="5"/>
    </row>
    <row r="11" spans="1:10" ht="17.25" customHeight="1" x14ac:dyDescent="0.2">
      <c r="A11" s="9" t="s">
        <v>68</v>
      </c>
      <c r="B11" s="15"/>
      <c r="C11" s="13"/>
      <c r="D11" s="13"/>
      <c r="E11" s="5"/>
    </row>
    <row r="13" spans="1:10" ht="51" customHeight="1" x14ac:dyDescent="0.2">
      <c r="A13" s="7" t="s">
        <v>13</v>
      </c>
      <c r="B13" s="7" t="s">
        <v>32</v>
      </c>
      <c r="C13" s="7" t="s">
        <v>15</v>
      </c>
      <c r="D13" s="7" t="s">
        <v>33</v>
      </c>
      <c r="E13" s="7" t="s">
        <v>57</v>
      </c>
      <c r="F13" s="8" t="s">
        <v>58</v>
      </c>
      <c r="G13" s="8" t="s">
        <v>60</v>
      </c>
      <c r="H13" s="8" t="s">
        <v>56</v>
      </c>
      <c r="I13" s="7" t="s">
        <v>59</v>
      </c>
      <c r="J13" s="8" t="s">
        <v>61</v>
      </c>
    </row>
    <row r="14" spans="1:10" ht="17.25" customHeight="1" x14ac:dyDescent="0.2">
      <c r="A14" s="20" t="s">
        <v>16</v>
      </c>
      <c r="B14" s="33" t="s">
        <v>89</v>
      </c>
      <c r="C14" s="3" t="s">
        <v>0</v>
      </c>
      <c r="D14" s="3"/>
      <c r="E14" s="3"/>
      <c r="F14" s="3"/>
      <c r="G14" s="3"/>
      <c r="H14" s="3"/>
      <c r="I14" s="22"/>
      <c r="J14" s="21">
        <f>F14*I14</f>
        <v>0</v>
      </c>
    </row>
    <row r="15" spans="1:10" ht="17.25" customHeight="1" x14ac:dyDescent="0.2">
      <c r="A15" s="20" t="s">
        <v>22</v>
      </c>
      <c r="B15" s="33" t="s">
        <v>86</v>
      </c>
      <c r="C15" s="3" t="s">
        <v>2</v>
      </c>
      <c r="D15" s="3"/>
      <c r="E15" s="3"/>
      <c r="F15" s="3"/>
      <c r="G15" s="3"/>
      <c r="H15" s="3"/>
      <c r="I15" s="22"/>
      <c r="J15" s="21">
        <f>F15*I15</f>
        <v>0</v>
      </c>
    </row>
    <row r="16" spans="1:10" ht="17.25" customHeight="1" x14ac:dyDescent="0.2">
      <c r="A16" s="20" t="s">
        <v>39</v>
      </c>
      <c r="B16" s="33" t="s">
        <v>87</v>
      </c>
      <c r="C16" s="3" t="s">
        <v>2</v>
      </c>
      <c r="D16" s="3"/>
      <c r="E16" s="3"/>
      <c r="F16" s="3"/>
      <c r="G16" s="3"/>
      <c r="H16" s="3"/>
      <c r="I16" s="22"/>
      <c r="J16" s="21">
        <f t="shared" ref="J16:J17" si="0">F16*I16</f>
        <v>0</v>
      </c>
    </row>
    <row r="17" spans="1:10" ht="17.25" customHeight="1" x14ac:dyDescent="0.2">
      <c r="A17" s="20" t="s">
        <v>24</v>
      </c>
      <c r="B17" s="33" t="s">
        <v>90</v>
      </c>
      <c r="C17" s="3" t="s">
        <v>0</v>
      </c>
      <c r="D17" s="3"/>
      <c r="E17" s="3"/>
      <c r="F17" s="3"/>
      <c r="G17" s="3"/>
      <c r="H17" s="3"/>
      <c r="I17" s="22"/>
      <c r="J17" s="21">
        <f t="shared" si="0"/>
        <v>0</v>
      </c>
    </row>
    <row r="18" spans="1:10" ht="17.25" customHeight="1" x14ac:dyDescent="0.2">
      <c r="G18" s="61" t="s">
        <v>53</v>
      </c>
      <c r="H18" s="61"/>
      <c r="I18" s="61"/>
      <c r="J18" s="30">
        <f>SUM(J14:J17)</f>
        <v>0</v>
      </c>
    </row>
    <row r="19" spans="1:10" ht="17.25" customHeight="1" x14ac:dyDescent="0.2">
      <c r="G19" s="62" t="s">
        <v>62</v>
      </c>
      <c r="H19" s="62"/>
      <c r="I19" s="62"/>
      <c r="J19" s="21">
        <f>5.5*J18/100</f>
        <v>0</v>
      </c>
    </row>
    <row r="20" spans="1:10" ht="17.25" customHeight="1" x14ac:dyDescent="0.2">
      <c r="G20" s="62" t="s">
        <v>54</v>
      </c>
      <c r="H20" s="62"/>
      <c r="I20" s="62"/>
      <c r="J20" s="21">
        <f>J18+J19</f>
        <v>0</v>
      </c>
    </row>
  </sheetData>
  <mergeCells count="3">
    <mergeCell ref="G18:I18"/>
    <mergeCell ref="G19:I19"/>
    <mergeCell ref="G20:I20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M17"/>
  <sheetViews>
    <sheetView view="pageBreakPreview" zoomScale="85" zoomScaleNormal="100" zoomScaleSheetLayoutView="85" workbookViewId="0">
      <selection activeCell="D17" sqref="D17"/>
    </sheetView>
  </sheetViews>
  <sheetFormatPr baseColWidth="10" defaultRowHeight="12.75" x14ac:dyDescent="0.2"/>
  <cols>
    <col min="1" max="1" width="17.85546875" customWidth="1"/>
    <col min="2" max="2" width="27" bestFit="1" customWidth="1"/>
    <col min="3" max="3" width="12.42578125" customWidth="1"/>
    <col min="4" max="4" width="14.85546875" bestFit="1" customWidth="1"/>
    <col min="5" max="5" width="18.5703125" bestFit="1" customWidth="1"/>
    <col min="6" max="6" width="14" bestFit="1" customWidth="1"/>
    <col min="7" max="7" width="19" bestFit="1" customWidth="1"/>
    <col min="8" max="8" width="13" bestFit="1" customWidth="1"/>
    <col min="9" max="9" width="12" bestFit="1" customWidth="1"/>
    <col min="10" max="10" width="20" customWidth="1"/>
    <col min="11" max="11" width="16.85546875" customWidth="1"/>
    <col min="12" max="12" width="15" bestFit="1" customWidth="1"/>
    <col min="15" max="15" width="16.28515625" customWidth="1"/>
  </cols>
  <sheetData>
    <row r="1" spans="1:13" ht="29.25" customHeight="1" x14ac:dyDescent="0.2">
      <c r="A1" s="4" t="s">
        <v>126</v>
      </c>
    </row>
    <row r="3" spans="1:13" ht="17.25" customHeight="1" x14ac:dyDescent="0.2">
      <c r="A3" s="19" t="s">
        <v>64</v>
      </c>
      <c r="B3" s="14"/>
      <c r="C3" s="14"/>
      <c r="D3" s="14"/>
      <c r="E3" s="14"/>
    </row>
    <row r="4" spans="1:13" ht="16.5" customHeight="1" x14ac:dyDescent="0.2">
      <c r="A4" s="9" t="s">
        <v>65</v>
      </c>
      <c r="B4" s="15"/>
      <c r="C4" s="13"/>
      <c r="D4" s="13"/>
      <c r="E4" s="5"/>
    </row>
    <row r="5" spans="1:13" ht="16.5" customHeight="1" x14ac:dyDescent="0.2">
      <c r="A5" s="9" t="s">
        <v>66</v>
      </c>
      <c r="B5" s="16"/>
      <c r="C5" s="17"/>
      <c r="D5" s="17"/>
      <c r="E5" s="18"/>
    </row>
    <row r="6" spans="1:13" ht="16.5" customHeight="1" x14ac:dyDescent="0.2">
      <c r="A6" s="9" t="s">
        <v>9</v>
      </c>
      <c r="B6" s="15"/>
      <c r="C6" s="13"/>
      <c r="D6" s="13"/>
      <c r="E6" s="5"/>
    </row>
    <row r="7" spans="1:13" ht="16.5" customHeight="1" x14ac:dyDescent="0.2">
      <c r="A7" s="9" t="s">
        <v>10</v>
      </c>
      <c r="B7" s="16"/>
      <c r="C7" s="17"/>
      <c r="D7" s="17"/>
      <c r="E7" s="18"/>
    </row>
    <row r="8" spans="1:13" ht="16.5" customHeight="1" x14ac:dyDescent="0.2">
      <c r="A8" s="9" t="s">
        <v>11</v>
      </c>
      <c r="B8" s="15"/>
      <c r="C8" s="13"/>
      <c r="D8" s="13"/>
      <c r="E8" s="5"/>
    </row>
    <row r="9" spans="1:13" ht="16.5" customHeight="1" x14ac:dyDescent="0.2">
      <c r="A9" s="9" t="s">
        <v>12</v>
      </c>
      <c r="B9" s="15"/>
      <c r="C9" s="13"/>
      <c r="D9" s="13"/>
      <c r="E9" s="5"/>
    </row>
    <row r="10" spans="1:13" ht="16.5" customHeight="1" x14ac:dyDescent="0.2">
      <c r="A10" s="9" t="s">
        <v>67</v>
      </c>
      <c r="B10" s="15"/>
      <c r="C10" s="13"/>
      <c r="D10" s="13"/>
      <c r="E10" s="5"/>
    </row>
    <row r="11" spans="1:13" ht="16.5" customHeight="1" x14ac:dyDescent="0.2">
      <c r="A11" s="9" t="s">
        <v>68</v>
      </c>
      <c r="B11" s="15"/>
      <c r="C11" s="13"/>
      <c r="D11" s="13"/>
      <c r="E11" s="5"/>
    </row>
    <row r="13" spans="1:13" ht="51" customHeight="1" x14ac:dyDescent="0.2">
      <c r="A13" s="10" t="s">
        <v>13</v>
      </c>
      <c r="B13" s="7" t="s">
        <v>32</v>
      </c>
      <c r="C13" s="10" t="s">
        <v>15</v>
      </c>
      <c r="D13" s="10" t="s">
        <v>18</v>
      </c>
      <c r="E13" s="10" t="s">
        <v>19</v>
      </c>
      <c r="F13" s="10" t="s">
        <v>20</v>
      </c>
      <c r="G13" s="10" t="s">
        <v>70</v>
      </c>
      <c r="H13" s="7" t="s">
        <v>57</v>
      </c>
      <c r="I13" s="8" t="s">
        <v>58</v>
      </c>
      <c r="J13" s="8" t="s">
        <v>60</v>
      </c>
      <c r="K13" s="8" t="s">
        <v>56</v>
      </c>
      <c r="L13" s="7" t="s">
        <v>59</v>
      </c>
      <c r="M13" s="8" t="s">
        <v>61</v>
      </c>
    </row>
    <row r="14" spans="1:13" ht="17.25" customHeight="1" x14ac:dyDescent="0.2">
      <c r="A14" s="3" t="s">
        <v>16</v>
      </c>
      <c r="B14" s="11" t="s">
        <v>125</v>
      </c>
      <c r="C14" s="3" t="s">
        <v>0</v>
      </c>
      <c r="D14" s="3"/>
      <c r="E14" s="3"/>
      <c r="F14" s="11"/>
      <c r="G14" s="11"/>
      <c r="H14" s="11"/>
      <c r="I14" s="3"/>
      <c r="J14" s="11"/>
      <c r="K14" s="11"/>
      <c r="L14" s="11"/>
      <c r="M14" s="21">
        <f>L14*I14</f>
        <v>0</v>
      </c>
    </row>
    <row r="15" spans="1:13" ht="17.25" customHeight="1" x14ac:dyDescent="0.2">
      <c r="A15" s="41"/>
      <c r="B15" s="41"/>
      <c r="C15" s="41"/>
      <c r="D15" s="41"/>
      <c r="E15" s="41"/>
      <c r="F15" s="41"/>
      <c r="G15" s="41"/>
      <c r="H15" s="41"/>
      <c r="I15" s="26"/>
      <c r="J15" s="27" t="s">
        <v>53</v>
      </c>
      <c r="K15" s="28"/>
      <c r="L15" s="29"/>
      <c r="M15" s="30">
        <f>M14</f>
        <v>0</v>
      </c>
    </row>
    <row r="16" spans="1:13" ht="17.25" customHeight="1" x14ac:dyDescent="0.2">
      <c r="A16" s="41"/>
      <c r="B16" s="41"/>
      <c r="C16" s="41"/>
      <c r="D16" s="41"/>
      <c r="E16" s="41"/>
      <c r="F16" s="41"/>
      <c r="G16" s="41"/>
      <c r="H16" s="41"/>
      <c r="I16" s="26"/>
      <c r="J16" s="23" t="s">
        <v>62</v>
      </c>
      <c r="K16" s="24"/>
      <c r="L16" s="25"/>
      <c r="M16" s="21">
        <f>5.5*M15/100</f>
        <v>0</v>
      </c>
    </row>
    <row r="17" spans="1:13" ht="17.25" customHeight="1" x14ac:dyDescent="0.2">
      <c r="A17" s="41"/>
      <c r="B17" s="41"/>
      <c r="C17" s="41"/>
      <c r="D17" s="41"/>
      <c r="E17" s="41"/>
      <c r="F17" s="41"/>
      <c r="G17" s="41"/>
      <c r="H17" s="41"/>
      <c r="I17" s="26"/>
      <c r="J17" s="23" t="s">
        <v>54</v>
      </c>
      <c r="K17" s="24"/>
      <c r="L17" s="25"/>
      <c r="M17" s="21">
        <f>M15+M16</f>
        <v>0</v>
      </c>
    </row>
  </sheetData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5"/>
  <sheetViews>
    <sheetView view="pageBreakPreview" zoomScale="85" zoomScaleNormal="100" zoomScaleSheetLayoutView="85" workbookViewId="0">
      <selection activeCell="E40" sqref="E40"/>
    </sheetView>
  </sheetViews>
  <sheetFormatPr baseColWidth="10" defaultRowHeight="12.75" x14ac:dyDescent="0.2"/>
  <cols>
    <col min="1" max="1" width="17.85546875" customWidth="1"/>
    <col min="2" max="2" width="27" bestFit="1" customWidth="1"/>
    <col min="3" max="4" width="12.42578125" customWidth="1"/>
    <col min="5" max="5" width="14.140625" customWidth="1"/>
    <col min="6" max="6" width="14" bestFit="1" customWidth="1"/>
    <col min="7" max="7" width="19" bestFit="1" customWidth="1"/>
    <col min="8" max="8" width="13" bestFit="1" customWidth="1"/>
    <col min="9" max="9" width="14.85546875" customWidth="1"/>
    <col min="10" max="10" width="27.42578125" bestFit="1" customWidth="1"/>
    <col min="11" max="11" width="12.85546875" customWidth="1"/>
  </cols>
  <sheetData>
    <row r="1" spans="1:13" ht="29.25" customHeight="1" x14ac:dyDescent="0.2">
      <c r="A1" s="4" t="s">
        <v>69</v>
      </c>
    </row>
    <row r="3" spans="1:13" ht="17.25" customHeight="1" x14ac:dyDescent="0.2">
      <c r="A3" s="19" t="s">
        <v>64</v>
      </c>
      <c r="B3" s="14"/>
      <c r="C3" s="14"/>
      <c r="D3" s="14"/>
      <c r="E3" s="14"/>
    </row>
    <row r="4" spans="1:13" ht="17.25" customHeight="1" x14ac:dyDescent="0.2">
      <c r="A4" s="9" t="s">
        <v>65</v>
      </c>
      <c r="B4" s="15"/>
      <c r="C4" s="12"/>
      <c r="D4" s="12"/>
      <c r="E4" s="5"/>
    </row>
    <row r="5" spans="1:13" ht="17.25" customHeight="1" x14ac:dyDescent="0.2">
      <c r="A5" s="9" t="s">
        <v>66</v>
      </c>
      <c r="B5" s="16"/>
      <c r="C5" s="17"/>
      <c r="D5" s="17"/>
      <c r="E5" s="18"/>
    </row>
    <row r="6" spans="1:13" ht="17.25" customHeight="1" x14ac:dyDescent="0.2">
      <c r="A6" s="9" t="s">
        <v>9</v>
      </c>
      <c r="B6" s="15"/>
      <c r="C6" s="12"/>
      <c r="D6" s="12"/>
      <c r="E6" s="5"/>
    </row>
    <row r="7" spans="1:13" ht="17.25" customHeight="1" x14ac:dyDescent="0.2">
      <c r="A7" s="9" t="s">
        <v>10</v>
      </c>
      <c r="B7" s="16"/>
      <c r="C7" s="17"/>
      <c r="D7" s="17"/>
      <c r="E7" s="18"/>
    </row>
    <row r="8" spans="1:13" ht="17.25" customHeight="1" x14ac:dyDescent="0.2">
      <c r="A8" s="9" t="s">
        <v>11</v>
      </c>
      <c r="B8" s="15"/>
      <c r="C8" s="12"/>
      <c r="D8" s="12"/>
      <c r="E8" s="5"/>
    </row>
    <row r="9" spans="1:13" ht="17.25" customHeight="1" x14ac:dyDescent="0.2">
      <c r="A9" s="9" t="s">
        <v>12</v>
      </c>
      <c r="B9" s="15"/>
      <c r="C9" s="12"/>
      <c r="D9" s="12"/>
      <c r="E9" s="5"/>
    </row>
    <row r="10" spans="1:13" ht="17.25" customHeight="1" x14ac:dyDescent="0.2">
      <c r="A10" s="9" t="s">
        <v>67</v>
      </c>
      <c r="B10" s="15"/>
      <c r="C10" s="12"/>
      <c r="D10" s="12"/>
      <c r="E10" s="5"/>
    </row>
    <row r="11" spans="1:13" ht="17.25" customHeight="1" x14ac:dyDescent="0.2">
      <c r="A11" s="9" t="s">
        <v>68</v>
      </c>
      <c r="B11" s="15"/>
      <c r="C11" s="12"/>
      <c r="D11" s="12"/>
      <c r="E11" s="5"/>
    </row>
    <row r="13" spans="1:13" ht="51" x14ac:dyDescent="0.2">
      <c r="A13" s="10" t="s">
        <v>13</v>
      </c>
      <c r="B13" s="7" t="s">
        <v>32</v>
      </c>
      <c r="C13" s="10" t="s">
        <v>15</v>
      </c>
      <c r="D13" s="10" t="s">
        <v>18</v>
      </c>
      <c r="E13" s="10" t="s">
        <v>19</v>
      </c>
      <c r="F13" s="10" t="s">
        <v>20</v>
      </c>
      <c r="G13" s="10" t="s">
        <v>70</v>
      </c>
      <c r="H13" s="7" t="s">
        <v>57</v>
      </c>
      <c r="I13" s="8" t="s">
        <v>58</v>
      </c>
      <c r="J13" s="8" t="s">
        <v>60</v>
      </c>
      <c r="K13" s="8" t="s">
        <v>56</v>
      </c>
      <c r="L13" s="7" t="s">
        <v>59</v>
      </c>
      <c r="M13" s="8" t="s">
        <v>61</v>
      </c>
    </row>
    <row r="14" spans="1:13" ht="17.25" customHeight="1" x14ac:dyDescent="0.2">
      <c r="A14" s="3" t="s">
        <v>16</v>
      </c>
      <c r="B14" s="11" t="s">
        <v>35</v>
      </c>
      <c r="C14" s="3" t="s">
        <v>0</v>
      </c>
      <c r="D14" s="3"/>
      <c r="E14" s="3" t="s">
        <v>28</v>
      </c>
      <c r="F14" s="11"/>
      <c r="G14" s="11"/>
      <c r="H14" s="11"/>
      <c r="I14" s="3"/>
      <c r="J14" s="11"/>
      <c r="K14" s="11"/>
      <c r="L14" s="11"/>
      <c r="M14" s="21">
        <f>L14*I14</f>
        <v>0</v>
      </c>
    </row>
    <row r="15" spans="1:13" ht="17.25" customHeight="1" x14ac:dyDescent="0.2">
      <c r="A15" s="3" t="s">
        <v>22</v>
      </c>
      <c r="B15" s="11" t="s">
        <v>34</v>
      </c>
      <c r="C15" s="3" t="s">
        <v>0</v>
      </c>
      <c r="D15" s="3"/>
      <c r="E15" s="3" t="s">
        <v>28</v>
      </c>
      <c r="F15" s="11"/>
      <c r="G15" s="11"/>
      <c r="H15" s="11"/>
      <c r="I15" s="3"/>
      <c r="J15" s="11"/>
      <c r="K15" s="11"/>
      <c r="L15" s="11"/>
      <c r="M15" s="21">
        <f t="shared" ref="M15:M22" si="0">L15*I15</f>
        <v>0</v>
      </c>
    </row>
    <row r="16" spans="1:13" ht="17.25" customHeight="1" x14ac:dyDescent="0.2">
      <c r="A16" s="3" t="s">
        <v>39</v>
      </c>
      <c r="B16" s="11" t="s">
        <v>36</v>
      </c>
      <c r="C16" s="3" t="s">
        <v>0</v>
      </c>
      <c r="D16" s="3"/>
      <c r="E16" s="3" t="s">
        <v>28</v>
      </c>
      <c r="F16" s="11"/>
      <c r="G16" s="11"/>
      <c r="H16" s="11"/>
      <c r="I16" s="3"/>
      <c r="J16" s="11"/>
      <c r="K16" s="11"/>
      <c r="L16" s="11"/>
      <c r="M16" s="21">
        <f t="shared" si="0"/>
        <v>0</v>
      </c>
    </row>
    <row r="17" spans="1:13" ht="17.25" customHeight="1" x14ac:dyDescent="0.2">
      <c r="A17" s="3" t="s">
        <v>24</v>
      </c>
      <c r="B17" s="11" t="s">
        <v>23</v>
      </c>
      <c r="C17" s="3" t="s">
        <v>1</v>
      </c>
      <c r="D17" s="3"/>
      <c r="E17" s="3" t="s">
        <v>28</v>
      </c>
      <c r="F17" s="11"/>
      <c r="G17" s="11"/>
      <c r="H17" s="11"/>
      <c r="I17" s="3"/>
      <c r="J17" s="11"/>
      <c r="K17" s="11"/>
      <c r="L17" s="11"/>
      <c r="M17" s="21">
        <f t="shared" si="0"/>
        <v>0</v>
      </c>
    </row>
    <row r="18" spans="1:13" ht="17.25" customHeight="1" x14ac:dyDescent="0.2">
      <c r="A18" s="3" t="s">
        <v>26</v>
      </c>
      <c r="B18" s="11" t="s">
        <v>37</v>
      </c>
      <c r="C18" s="3" t="s">
        <v>0</v>
      </c>
      <c r="D18" s="3"/>
      <c r="E18" s="3" t="s">
        <v>28</v>
      </c>
      <c r="F18" s="11"/>
      <c r="G18" s="11"/>
      <c r="H18" s="11"/>
      <c r="I18" s="3"/>
      <c r="J18" s="11"/>
      <c r="K18" s="11"/>
      <c r="L18" s="11"/>
      <c r="M18" s="21">
        <f t="shared" si="0"/>
        <v>0</v>
      </c>
    </row>
    <row r="19" spans="1:13" ht="17.25" customHeight="1" x14ac:dyDescent="0.2">
      <c r="A19" s="3" t="s">
        <v>40</v>
      </c>
      <c r="B19" s="11" t="s">
        <v>38</v>
      </c>
      <c r="C19" s="3" t="s">
        <v>0</v>
      </c>
      <c r="D19" s="3"/>
      <c r="E19" s="3" t="s">
        <v>28</v>
      </c>
      <c r="F19" s="11"/>
      <c r="G19" s="11"/>
      <c r="H19" s="11"/>
      <c r="I19" s="3"/>
      <c r="J19" s="11"/>
      <c r="K19" s="11"/>
      <c r="L19" s="11"/>
      <c r="M19" s="21">
        <f t="shared" si="0"/>
        <v>0</v>
      </c>
    </row>
    <row r="20" spans="1:13" ht="17.25" customHeight="1" x14ac:dyDescent="0.2">
      <c r="A20" s="3" t="s">
        <v>41</v>
      </c>
      <c r="B20" s="11" t="s">
        <v>44</v>
      </c>
      <c r="C20" s="3" t="s">
        <v>0</v>
      </c>
      <c r="D20" s="3"/>
      <c r="E20" s="3" t="s">
        <v>28</v>
      </c>
      <c r="F20" s="11"/>
      <c r="G20" s="11"/>
      <c r="H20" s="11"/>
      <c r="I20" s="3"/>
      <c r="J20" s="11"/>
      <c r="K20" s="11"/>
      <c r="L20" s="11"/>
      <c r="M20" s="21">
        <f t="shared" si="0"/>
        <v>0</v>
      </c>
    </row>
    <row r="21" spans="1:13" ht="17.25" customHeight="1" x14ac:dyDescent="0.2">
      <c r="A21" s="3" t="s">
        <v>42</v>
      </c>
      <c r="B21" s="11" t="s">
        <v>25</v>
      </c>
      <c r="C21" s="3" t="s">
        <v>0</v>
      </c>
      <c r="D21" s="3"/>
      <c r="E21" s="3" t="s">
        <v>28</v>
      </c>
      <c r="F21" s="11"/>
      <c r="G21" s="11"/>
      <c r="H21" s="11"/>
      <c r="I21" s="3"/>
      <c r="J21" s="11"/>
      <c r="K21" s="11"/>
      <c r="L21" s="11"/>
      <c r="M21" s="21">
        <f t="shared" si="0"/>
        <v>0</v>
      </c>
    </row>
    <row r="22" spans="1:13" ht="17.25" customHeight="1" x14ac:dyDescent="0.2">
      <c r="A22" s="3" t="s">
        <v>43</v>
      </c>
      <c r="B22" s="11" t="s">
        <v>27</v>
      </c>
      <c r="C22" s="3" t="s">
        <v>0</v>
      </c>
      <c r="D22" s="3"/>
      <c r="E22" s="3" t="s">
        <v>28</v>
      </c>
      <c r="F22" s="11"/>
      <c r="G22" s="11"/>
      <c r="H22" s="11"/>
      <c r="I22" s="3"/>
      <c r="J22" s="11"/>
      <c r="K22" s="11"/>
      <c r="L22" s="11"/>
      <c r="M22" s="21">
        <f t="shared" si="0"/>
        <v>0</v>
      </c>
    </row>
    <row r="23" spans="1:13" ht="17.25" customHeight="1" x14ac:dyDescent="0.2">
      <c r="A23" s="41"/>
      <c r="B23" s="41"/>
      <c r="C23" s="41"/>
      <c r="D23" s="41"/>
      <c r="E23" s="41"/>
      <c r="F23" s="41"/>
      <c r="G23" s="41"/>
      <c r="H23" s="41"/>
      <c r="I23" s="26"/>
      <c r="J23" s="23" t="s">
        <v>53</v>
      </c>
      <c r="K23" s="24"/>
      <c r="L23" s="25"/>
      <c r="M23" s="21">
        <f>SUM(M14:M22)</f>
        <v>0</v>
      </c>
    </row>
    <row r="24" spans="1:13" ht="17.25" customHeight="1" x14ac:dyDescent="0.2">
      <c r="A24" s="41"/>
      <c r="B24" s="41"/>
      <c r="C24" s="41"/>
      <c r="D24" s="41"/>
      <c r="E24" s="41"/>
      <c r="F24" s="41"/>
      <c r="G24" s="41"/>
      <c r="H24" s="41"/>
      <c r="I24" s="26"/>
      <c r="J24" s="23" t="s">
        <v>62</v>
      </c>
      <c r="K24" s="24"/>
      <c r="L24" s="25"/>
      <c r="M24" s="21">
        <f>5.5*M23/100</f>
        <v>0</v>
      </c>
    </row>
    <row r="25" spans="1:13" ht="17.25" customHeight="1" x14ac:dyDescent="0.2">
      <c r="A25" s="41"/>
      <c r="B25" s="41"/>
      <c r="C25" s="41"/>
      <c r="D25" s="41"/>
      <c r="E25" s="41"/>
      <c r="F25" s="41"/>
      <c r="G25" s="41"/>
      <c r="H25" s="41"/>
      <c r="I25" s="26"/>
      <c r="J25" s="23" t="s">
        <v>54</v>
      </c>
      <c r="K25" s="24"/>
      <c r="L25" s="25"/>
      <c r="M25" s="21">
        <f>M23+M24</f>
        <v>0</v>
      </c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5"/>
  <sheetViews>
    <sheetView view="pageBreakPreview" topLeftCell="A4" zoomScaleNormal="100" zoomScaleSheetLayoutView="100" workbookViewId="0">
      <selection activeCell="F36" sqref="F36"/>
    </sheetView>
  </sheetViews>
  <sheetFormatPr baseColWidth="10" defaultRowHeight="12.75" x14ac:dyDescent="0.2"/>
  <cols>
    <col min="1" max="1" width="17.85546875" customWidth="1"/>
    <col min="2" max="2" width="27" bestFit="1" customWidth="1"/>
    <col min="3" max="4" width="12.42578125" customWidth="1"/>
    <col min="10" max="10" width="18" customWidth="1"/>
    <col min="11" max="11" width="16.85546875" customWidth="1"/>
    <col min="12" max="12" width="15" bestFit="1" customWidth="1"/>
    <col min="15" max="15" width="16.28515625" customWidth="1"/>
  </cols>
  <sheetData>
    <row r="1" spans="1:13" ht="29.25" customHeight="1" x14ac:dyDescent="0.2">
      <c r="A1" s="4" t="s">
        <v>71</v>
      </c>
    </row>
    <row r="3" spans="1:13" ht="17.25" customHeight="1" x14ac:dyDescent="0.2">
      <c r="A3" s="19" t="s">
        <v>64</v>
      </c>
      <c r="B3" s="14"/>
      <c r="C3" s="14"/>
      <c r="D3" s="14"/>
      <c r="E3" s="14"/>
    </row>
    <row r="4" spans="1:13" ht="16.5" customHeight="1" x14ac:dyDescent="0.2">
      <c r="A4" s="9" t="s">
        <v>65</v>
      </c>
      <c r="B4" s="15"/>
      <c r="C4" s="12"/>
      <c r="D4" s="12"/>
      <c r="E4" s="5"/>
    </row>
    <row r="5" spans="1:13" ht="16.5" customHeight="1" x14ac:dyDescent="0.2">
      <c r="A5" s="9" t="s">
        <v>66</v>
      </c>
      <c r="B5" s="16"/>
      <c r="C5" s="17"/>
      <c r="D5" s="17"/>
      <c r="E5" s="18"/>
    </row>
    <row r="6" spans="1:13" ht="16.5" customHeight="1" x14ac:dyDescent="0.2">
      <c r="A6" s="9" t="s">
        <v>9</v>
      </c>
      <c r="B6" s="15"/>
      <c r="C6" s="12"/>
      <c r="D6" s="12"/>
      <c r="E6" s="5"/>
    </row>
    <row r="7" spans="1:13" ht="16.5" customHeight="1" x14ac:dyDescent="0.2">
      <c r="A7" s="9" t="s">
        <v>10</v>
      </c>
      <c r="B7" s="16"/>
      <c r="C7" s="17"/>
      <c r="D7" s="17"/>
      <c r="E7" s="18"/>
    </row>
    <row r="8" spans="1:13" ht="16.5" customHeight="1" x14ac:dyDescent="0.2">
      <c r="A8" s="9" t="s">
        <v>11</v>
      </c>
      <c r="B8" s="15"/>
      <c r="C8" s="12"/>
      <c r="D8" s="12"/>
      <c r="E8" s="5"/>
    </row>
    <row r="9" spans="1:13" ht="16.5" customHeight="1" x14ac:dyDescent="0.2">
      <c r="A9" s="9" t="s">
        <v>12</v>
      </c>
      <c r="B9" s="15"/>
      <c r="C9" s="12"/>
      <c r="D9" s="12"/>
      <c r="E9" s="5"/>
    </row>
    <row r="10" spans="1:13" ht="16.5" customHeight="1" x14ac:dyDescent="0.2">
      <c r="A10" s="9" t="s">
        <v>67</v>
      </c>
      <c r="B10" s="15"/>
      <c r="C10" s="12"/>
      <c r="D10" s="12"/>
      <c r="E10" s="5"/>
    </row>
    <row r="11" spans="1:13" ht="16.5" customHeight="1" x14ac:dyDescent="0.2">
      <c r="A11" s="9" t="s">
        <v>68</v>
      </c>
      <c r="B11" s="15"/>
      <c r="C11" s="12"/>
      <c r="D11" s="12"/>
      <c r="E11" s="5"/>
    </row>
    <row r="13" spans="1:13" ht="51" customHeight="1" x14ac:dyDescent="0.2">
      <c r="A13" s="10" t="s">
        <v>13</v>
      </c>
      <c r="B13" s="7" t="s">
        <v>32</v>
      </c>
      <c r="C13" s="10" t="s">
        <v>15</v>
      </c>
      <c r="D13" s="10" t="s">
        <v>18</v>
      </c>
      <c r="E13" s="10" t="s">
        <v>19</v>
      </c>
      <c r="F13" s="10" t="s">
        <v>20</v>
      </c>
      <c r="G13" s="10" t="s">
        <v>70</v>
      </c>
      <c r="H13" s="7" t="s">
        <v>57</v>
      </c>
      <c r="I13" s="8" t="s">
        <v>58</v>
      </c>
      <c r="J13" s="8" t="s">
        <v>60</v>
      </c>
      <c r="K13" s="8" t="s">
        <v>56</v>
      </c>
      <c r="L13" s="7" t="s">
        <v>59</v>
      </c>
      <c r="M13" s="8" t="s">
        <v>61</v>
      </c>
    </row>
    <row r="14" spans="1:13" ht="17.25" customHeight="1" x14ac:dyDescent="0.2">
      <c r="A14" s="3" t="s">
        <v>16</v>
      </c>
      <c r="B14" s="11" t="s">
        <v>35</v>
      </c>
      <c r="C14" s="3" t="s">
        <v>0</v>
      </c>
      <c r="D14" s="3"/>
      <c r="E14" s="3"/>
      <c r="F14" s="11"/>
      <c r="G14" s="11"/>
      <c r="H14" s="11"/>
      <c r="I14" s="3"/>
      <c r="J14" s="11"/>
      <c r="K14" s="11"/>
      <c r="L14" s="11"/>
      <c r="M14" s="21">
        <f>L14*I14</f>
        <v>0</v>
      </c>
    </row>
    <row r="15" spans="1:13" ht="17.25" customHeight="1" x14ac:dyDescent="0.2">
      <c r="A15" s="3" t="s">
        <v>22</v>
      </c>
      <c r="B15" s="11" t="s">
        <v>34</v>
      </c>
      <c r="C15" s="3" t="s">
        <v>0</v>
      </c>
      <c r="D15" s="3"/>
      <c r="E15" s="3"/>
      <c r="F15" s="11"/>
      <c r="G15" s="11"/>
      <c r="H15" s="11"/>
      <c r="I15" s="3"/>
      <c r="J15" s="11"/>
      <c r="K15" s="11"/>
      <c r="L15" s="11"/>
      <c r="M15" s="21">
        <f t="shared" ref="M15:M22" si="0">L15*I15</f>
        <v>0</v>
      </c>
    </row>
    <row r="16" spans="1:13" ht="17.25" customHeight="1" x14ac:dyDescent="0.2">
      <c r="A16" s="3" t="s">
        <v>39</v>
      </c>
      <c r="B16" s="11" t="s">
        <v>36</v>
      </c>
      <c r="C16" s="3" t="s">
        <v>0</v>
      </c>
      <c r="D16" s="3"/>
      <c r="E16" s="3"/>
      <c r="F16" s="11"/>
      <c r="G16" s="11"/>
      <c r="H16" s="11"/>
      <c r="I16" s="3"/>
      <c r="J16" s="11"/>
      <c r="K16" s="11"/>
      <c r="L16" s="11"/>
      <c r="M16" s="21">
        <f t="shared" si="0"/>
        <v>0</v>
      </c>
    </row>
    <row r="17" spans="1:13" ht="17.25" customHeight="1" x14ac:dyDescent="0.2">
      <c r="A17" s="3" t="s">
        <v>24</v>
      </c>
      <c r="B17" s="11" t="s">
        <v>23</v>
      </c>
      <c r="C17" s="3" t="s">
        <v>1</v>
      </c>
      <c r="D17" s="3"/>
      <c r="E17" s="3"/>
      <c r="F17" s="11"/>
      <c r="G17" s="11"/>
      <c r="H17" s="11"/>
      <c r="I17" s="3"/>
      <c r="J17" s="11"/>
      <c r="K17" s="11"/>
      <c r="L17" s="11"/>
      <c r="M17" s="21">
        <f t="shared" si="0"/>
        <v>0</v>
      </c>
    </row>
    <row r="18" spans="1:13" ht="17.25" customHeight="1" x14ac:dyDescent="0.2">
      <c r="A18" s="3" t="s">
        <v>26</v>
      </c>
      <c r="B18" s="11" t="s">
        <v>37</v>
      </c>
      <c r="C18" s="3" t="s">
        <v>0</v>
      </c>
      <c r="D18" s="3"/>
      <c r="E18" s="3"/>
      <c r="F18" s="11"/>
      <c r="G18" s="11"/>
      <c r="H18" s="11"/>
      <c r="I18" s="3"/>
      <c r="J18" s="11"/>
      <c r="K18" s="11"/>
      <c r="L18" s="11"/>
      <c r="M18" s="21">
        <f t="shared" si="0"/>
        <v>0</v>
      </c>
    </row>
    <row r="19" spans="1:13" ht="17.25" customHeight="1" x14ac:dyDescent="0.2">
      <c r="A19" s="3" t="s">
        <v>40</v>
      </c>
      <c r="B19" s="11" t="s">
        <v>38</v>
      </c>
      <c r="C19" s="3" t="s">
        <v>0</v>
      </c>
      <c r="D19" s="3"/>
      <c r="E19" s="3"/>
      <c r="F19" s="11"/>
      <c r="G19" s="11"/>
      <c r="H19" s="11"/>
      <c r="I19" s="3"/>
      <c r="J19" s="11"/>
      <c r="K19" s="11"/>
      <c r="L19" s="11"/>
      <c r="M19" s="21">
        <f t="shared" si="0"/>
        <v>0</v>
      </c>
    </row>
    <row r="20" spans="1:13" ht="17.25" customHeight="1" x14ac:dyDescent="0.2">
      <c r="A20" s="3" t="s">
        <v>41</v>
      </c>
      <c r="B20" s="11" t="s">
        <v>44</v>
      </c>
      <c r="C20" s="3" t="s">
        <v>0</v>
      </c>
      <c r="D20" s="3"/>
      <c r="E20" s="3"/>
      <c r="F20" s="11"/>
      <c r="G20" s="11"/>
      <c r="H20" s="11"/>
      <c r="I20" s="3"/>
      <c r="J20" s="11"/>
      <c r="K20" s="11"/>
      <c r="L20" s="11"/>
      <c r="M20" s="21">
        <f t="shared" si="0"/>
        <v>0</v>
      </c>
    </row>
    <row r="21" spans="1:13" ht="17.25" customHeight="1" x14ac:dyDescent="0.2">
      <c r="A21" s="3" t="s">
        <v>42</v>
      </c>
      <c r="B21" s="11" t="s">
        <v>25</v>
      </c>
      <c r="C21" s="3" t="s">
        <v>0</v>
      </c>
      <c r="D21" s="3"/>
      <c r="E21" s="3"/>
      <c r="F21" s="11"/>
      <c r="G21" s="11"/>
      <c r="H21" s="11"/>
      <c r="I21" s="3"/>
      <c r="J21" s="11"/>
      <c r="K21" s="11"/>
      <c r="L21" s="11"/>
      <c r="M21" s="21">
        <f t="shared" si="0"/>
        <v>0</v>
      </c>
    </row>
    <row r="22" spans="1:13" ht="17.25" customHeight="1" x14ac:dyDescent="0.2">
      <c r="A22" s="3" t="s">
        <v>43</v>
      </c>
      <c r="B22" s="11" t="s">
        <v>27</v>
      </c>
      <c r="C22" s="3" t="s">
        <v>0</v>
      </c>
      <c r="D22" s="3"/>
      <c r="E22" s="3"/>
      <c r="F22" s="11"/>
      <c r="G22" s="11"/>
      <c r="H22" s="11"/>
      <c r="I22" s="3"/>
      <c r="J22" s="11"/>
      <c r="K22" s="11"/>
      <c r="L22" s="11"/>
      <c r="M22" s="21">
        <f t="shared" si="0"/>
        <v>0</v>
      </c>
    </row>
    <row r="23" spans="1:13" ht="17.25" customHeight="1" x14ac:dyDescent="0.2">
      <c r="A23" s="41"/>
      <c r="B23" s="41"/>
      <c r="C23" s="41"/>
      <c r="D23" s="41"/>
      <c r="E23" s="41"/>
      <c r="F23" s="41"/>
      <c r="G23" s="41"/>
      <c r="H23" s="41"/>
      <c r="I23" s="26"/>
      <c r="J23" s="23" t="s">
        <v>53</v>
      </c>
      <c r="K23" s="24"/>
      <c r="L23" s="25"/>
      <c r="M23" s="21">
        <f>SUM(M14:M22)</f>
        <v>0</v>
      </c>
    </row>
    <row r="24" spans="1:13" ht="17.25" customHeight="1" x14ac:dyDescent="0.2">
      <c r="A24" s="41"/>
      <c r="B24" s="41"/>
      <c r="C24" s="41"/>
      <c r="D24" s="41"/>
      <c r="E24" s="41"/>
      <c r="F24" s="41"/>
      <c r="G24" s="41"/>
      <c r="H24" s="41"/>
      <c r="I24" s="26"/>
      <c r="J24" s="23" t="s">
        <v>62</v>
      </c>
      <c r="K24" s="24"/>
      <c r="L24" s="25"/>
      <c r="M24" s="21">
        <f>5.5*M23/100</f>
        <v>0</v>
      </c>
    </row>
    <row r="25" spans="1:13" ht="17.25" customHeight="1" x14ac:dyDescent="0.2">
      <c r="A25" s="41"/>
      <c r="B25" s="41"/>
      <c r="C25" s="41"/>
      <c r="D25" s="41"/>
      <c r="E25" s="41"/>
      <c r="F25" s="41"/>
      <c r="G25" s="41"/>
      <c r="H25" s="41"/>
      <c r="I25" s="26"/>
      <c r="J25" s="23" t="s">
        <v>54</v>
      </c>
      <c r="K25" s="24"/>
      <c r="L25" s="25"/>
      <c r="M25" s="21">
        <f>M23+M24</f>
        <v>0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4"/>
  <sheetViews>
    <sheetView view="pageBreakPreview" zoomScaleNormal="100" zoomScaleSheetLayoutView="100" workbookViewId="0">
      <selection activeCell="E29" sqref="E29"/>
    </sheetView>
  </sheetViews>
  <sheetFormatPr baseColWidth="10" defaultRowHeight="12.75" x14ac:dyDescent="0.2"/>
  <cols>
    <col min="1" max="1" width="17.85546875" customWidth="1"/>
    <col min="2" max="2" width="23.5703125" bestFit="1" customWidth="1"/>
    <col min="4" max="4" width="12.5703125" customWidth="1"/>
    <col min="10" max="10" width="21.28515625" bestFit="1" customWidth="1"/>
  </cols>
  <sheetData>
    <row r="1" spans="1:13" ht="29.25" customHeight="1" x14ac:dyDescent="0.2">
      <c r="A1" s="4" t="s">
        <v>72</v>
      </c>
    </row>
    <row r="3" spans="1:13" ht="17.25" customHeight="1" x14ac:dyDescent="0.2">
      <c r="A3" s="19" t="s">
        <v>64</v>
      </c>
      <c r="B3" s="14"/>
      <c r="C3" s="14"/>
      <c r="D3" s="14"/>
      <c r="E3" s="14"/>
    </row>
    <row r="4" spans="1:13" ht="17.25" customHeight="1" x14ac:dyDescent="0.2">
      <c r="A4" s="9" t="s">
        <v>65</v>
      </c>
      <c r="B4" s="15"/>
      <c r="C4" s="12"/>
      <c r="D4" s="12"/>
      <c r="E4" s="5"/>
    </row>
    <row r="5" spans="1:13" ht="17.25" customHeight="1" x14ac:dyDescent="0.2">
      <c r="A5" s="9" t="s">
        <v>66</v>
      </c>
      <c r="B5" s="16"/>
      <c r="C5" s="17"/>
      <c r="D5" s="17"/>
      <c r="E5" s="18"/>
    </row>
    <row r="6" spans="1:13" ht="17.25" customHeight="1" x14ac:dyDescent="0.2">
      <c r="A6" s="9" t="s">
        <v>9</v>
      </c>
      <c r="B6" s="15"/>
      <c r="C6" s="12"/>
      <c r="D6" s="12"/>
      <c r="E6" s="5"/>
    </row>
    <row r="7" spans="1:13" ht="17.25" customHeight="1" x14ac:dyDescent="0.2">
      <c r="A7" s="9" t="s">
        <v>10</v>
      </c>
      <c r="B7" s="16"/>
      <c r="C7" s="17"/>
      <c r="D7" s="17"/>
      <c r="E7" s="18"/>
    </row>
    <row r="8" spans="1:13" ht="17.25" customHeight="1" x14ac:dyDescent="0.2">
      <c r="A8" s="9" t="s">
        <v>11</v>
      </c>
      <c r="B8" s="15"/>
      <c r="C8" s="12"/>
      <c r="D8" s="12"/>
      <c r="E8" s="5"/>
    </row>
    <row r="9" spans="1:13" ht="17.25" customHeight="1" x14ac:dyDescent="0.2">
      <c r="A9" s="9" t="s">
        <v>12</v>
      </c>
      <c r="B9" s="15"/>
      <c r="C9" s="12"/>
      <c r="D9" s="12"/>
      <c r="E9" s="5"/>
    </row>
    <row r="10" spans="1:13" ht="17.25" customHeight="1" x14ac:dyDescent="0.2">
      <c r="A10" s="9" t="s">
        <v>67</v>
      </c>
      <c r="B10" s="15"/>
      <c r="C10" s="12"/>
      <c r="D10" s="12"/>
      <c r="E10" s="5"/>
    </row>
    <row r="11" spans="1:13" ht="17.25" customHeight="1" x14ac:dyDescent="0.2">
      <c r="A11" s="9" t="s">
        <v>68</v>
      </c>
      <c r="B11" s="15"/>
      <c r="C11" s="12"/>
      <c r="D11" s="12"/>
      <c r="E11" s="5"/>
    </row>
    <row r="13" spans="1:13" ht="51" customHeight="1" x14ac:dyDescent="0.2">
      <c r="A13" s="10" t="s">
        <v>13</v>
      </c>
      <c r="B13" s="7" t="s">
        <v>32</v>
      </c>
      <c r="C13" s="10" t="s">
        <v>15</v>
      </c>
      <c r="D13" s="10" t="s">
        <v>18</v>
      </c>
      <c r="E13" s="10" t="s">
        <v>19</v>
      </c>
      <c r="F13" s="10" t="s">
        <v>20</v>
      </c>
      <c r="G13" s="10" t="s">
        <v>70</v>
      </c>
      <c r="H13" s="7" t="s">
        <v>57</v>
      </c>
      <c r="I13" s="8" t="s">
        <v>58</v>
      </c>
      <c r="J13" s="8" t="s">
        <v>60</v>
      </c>
      <c r="K13" s="8" t="s">
        <v>56</v>
      </c>
      <c r="L13" s="7" t="s">
        <v>59</v>
      </c>
      <c r="M13" s="8" t="s">
        <v>61</v>
      </c>
    </row>
    <row r="14" spans="1:13" ht="17.25" customHeight="1" x14ac:dyDescent="0.2">
      <c r="A14" s="58" t="s">
        <v>45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</row>
    <row r="15" spans="1:13" ht="17.25" customHeight="1" x14ac:dyDescent="0.2">
      <c r="A15" s="3" t="s">
        <v>16</v>
      </c>
      <c r="B15" s="11" t="s">
        <v>47</v>
      </c>
      <c r="C15" s="3" t="s">
        <v>0</v>
      </c>
      <c r="D15" s="11"/>
      <c r="E15" s="3" t="s">
        <v>28</v>
      </c>
      <c r="F15" s="11"/>
      <c r="G15" s="11"/>
      <c r="H15" s="11"/>
      <c r="I15" s="11"/>
      <c r="J15" s="11"/>
      <c r="K15" s="11"/>
      <c r="L15" s="38"/>
      <c r="M15" s="21">
        <f>L15*I15</f>
        <v>0</v>
      </c>
    </row>
    <row r="16" spans="1:13" ht="17.25" customHeight="1" x14ac:dyDescent="0.2">
      <c r="A16" s="3" t="s">
        <v>22</v>
      </c>
      <c r="B16" s="11" t="s">
        <v>48</v>
      </c>
      <c r="C16" s="3" t="s">
        <v>0</v>
      </c>
      <c r="D16" s="11"/>
      <c r="E16" s="3" t="s">
        <v>28</v>
      </c>
      <c r="F16" s="11"/>
      <c r="G16" s="11"/>
      <c r="H16" s="11"/>
      <c r="I16" s="11"/>
      <c r="J16" s="11"/>
      <c r="K16" s="11"/>
      <c r="L16" s="38"/>
      <c r="M16" s="21">
        <f t="shared" ref="M16:M18" si="0">L16*I16</f>
        <v>0</v>
      </c>
    </row>
    <row r="17" spans="1:13" ht="17.25" customHeight="1" x14ac:dyDescent="0.2">
      <c r="A17" s="3" t="s">
        <v>39</v>
      </c>
      <c r="B17" s="11" t="s">
        <v>49</v>
      </c>
      <c r="C17" s="3" t="s">
        <v>0</v>
      </c>
      <c r="D17" s="11"/>
      <c r="E17" s="3" t="s">
        <v>28</v>
      </c>
      <c r="F17" s="11"/>
      <c r="G17" s="11"/>
      <c r="H17" s="11"/>
      <c r="I17" s="11"/>
      <c r="J17" s="11"/>
      <c r="K17" s="11"/>
      <c r="L17" s="38"/>
      <c r="M17" s="21">
        <f t="shared" si="0"/>
        <v>0</v>
      </c>
    </row>
    <row r="18" spans="1:13" ht="17.25" customHeight="1" x14ac:dyDescent="0.2">
      <c r="A18" s="3" t="s">
        <v>24</v>
      </c>
      <c r="B18" s="11" t="s">
        <v>50</v>
      </c>
      <c r="C18" s="3" t="s">
        <v>0</v>
      </c>
      <c r="D18" s="11"/>
      <c r="E18" s="3" t="s">
        <v>28</v>
      </c>
      <c r="F18" s="11"/>
      <c r="G18" s="11"/>
      <c r="H18" s="11"/>
      <c r="I18" s="11"/>
      <c r="J18" s="11"/>
      <c r="K18" s="11"/>
      <c r="L18" s="38"/>
      <c r="M18" s="21">
        <f t="shared" si="0"/>
        <v>0</v>
      </c>
    </row>
    <row r="19" spans="1:13" ht="17.25" customHeight="1" x14ac:dyDescent="0.2">
      <c r="A19" s="58" t="s">
        <v>46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1:13" ht="17.25" customHeight="1" x14ac:dyDescent="0.2">
      <c r="A20" s="3" t="s">
        <v>16</v>
      </c>
      <c r="B20" s="11" t="s">
        <v>51</v>
      </c>
      <c r="C20" s="3" t="s">
        <v>0</v>
      </c>
      <c r="D20" s="3"/>
      <c r="E20" s="3" t="s">
        <v>28</v>
      </c>
      <c r="F20" s="11"/>
      <c r="G20" s="11"/>
      <c r="H20" s="11"/>
      <c r="I20" s="11"/>
      <c r="J20" s="39"/>
      <c r="K20" s="39"/>
      <c r="L20" s="40"/>
      <c r="M20" s="21">
        <f>L20*I20</f>
        <v>0</v>
      </c>
    </row>
    <row r="21" spans="1:13" ht="17.25" customHeight="1" x14ac:dyDescent="0.2">
      <c r="I21" s="26"/>
      <c r="J21" s="35" t="s">
        <v>53</v>
      </c>
      <c r="K21" s="36"/>
      <c r="L21" s="37"/>
      <c r="M21" s="34">
        <f>SUM(M12:M20)</f>
        <v>0</v>
      </c>
    </row>
    <row r="22" spans="1:13" ht="17.25" customHeight="1" x14ac:dyDescent="0.2">
      <c r="I22" s="26"/>
      <c r="J22" s="35" t="s">
        <v>62</v>
      </c>
      <c r="K22" s="36"/>
      <c r="L22" s="37"/>
      <c r="M22" s="34">
        <f>5.5*M21/100</f>
        <v>0</v>
      </c>
    </row>
    <row r="23" spans="1:13" ht="17.25" customHeight="1" x14ac:dyDescent="0.2">
      <c r="I23" s="26"/>
      <c r="J23" s="23" t="s">
        <v>54</v>
      </c>
      <c r="K23" s="24"/>
      <c r="L23" s="25"/>
      <c r="M23" s="34">
        <f>M21+M22</f>
        <v>0</v>
      </c>
    </row>
    <row r="24" spans="1:13" ht="17.25" customHeight="1" x14ac:dyDescent="0.2"/>
  </sheetData>
  <mergeCells count="2">
    <mergeCell ref="A19:M19"/>
    <mergeCell ref="A14:M1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7"/>
  <sheetViews>
    <sheetView view="pageBreakPreview" zoomScaleNormal="100" zoomScaleSheetLayoutView="100" workbookViewId="0">
      <selection activeCell="E31" sqref="E31"/>
    </sheetView>
  </sheetViews>
  <sheetFormatPr baseColWidth="10" defaultRowHeight="12.75" x14ac:dyDescent="0.2"/>
  <cols>
    <col min="1" max="1" width="17.85546875" customWidth="1"/>
    <col min="2" max="2" width="27" bestFit="1" customWidth="1"/>
    <col min="3" max="4" width="12.42578125" customWidth="1"/>
    <col min="10" max="10" width="18" customWidth="1"/>
    <col min="11" max="11" width="16.85546875" customWidth="1"/>
    <col min="12" max="12" width="15" bestFit="1" customWidth="1"/>
    <col min="15" max="15" width="16.28515625" customWidth="1"/>
  </cols>
  <sheetData>
    <row r="1" spans="1:13" ht="29.25" customHeight="1" x14ac:dyDescent="0.2">
      <c r="A1" s="4" t="s">
        <v>73</v>
      </c>
    </row>
    <row r="3" spans="1:13" ht="17.25" customHeight="1" x14ac:dyDescent="0.2">
      <c r="A3" s="19" t="s">
        <v>64</v>
      </c>
      <c r="B3" s="14"/>
      <c r="C3" s="14"/>
      <c r="D3" s="14"/>
      <c r="E3" s="14"/>
    </row>
    <row r="4" spans="1:13" ht="16.5" customHeight="1" x14ac:dyDescent="0.2">
      <c r="A4" s="9" t="s">
        <v>65</v>
      </c>
      <c r="B4" s="15"/>
      <c r="C4" s="12"/>
      <c r="D4" s="12"/>
      <c r="E4" s="5"/>
    </row>
    <row r="5" spans="1:13" ht="16.5" customHeight="1" x14ac:dyDescent="0.2">
      <c r="A5" s="9" t="s">
        <v>66</v>
      </c>
      <c r="B5" s="16"/>
      <c r="C5" s="17"/>
      <c r="D5" s="17"/>
      <c r="E5" s="18"/>
    </row>
    <row r="6" spans="1:13" ht="16.5" customHeight="1" x14ac:dyDescent="0.2">
      <c r="A6" s="9" t="s">
        <v>9</v>
      </c>
      <c r="B6" s="15"/>
      <c r="C6" s="12"/>
      <c r="D6" s="12"/>
      <c r="E6" s="5"/>
    </row>
    <row r="7" spans="1:13" ht="16.5" customHeight="1" x14ac:dyDescent="0.2">
      <c r="A7" s="9" t="s">
        <v>10</v>
      </c>
      <c r="B7" s="16"/>
      <c r="C7" s="17"/>
      <c r="D7" s="17"/>
      <c r="E7" s="18"/>
    </row>
    <row r="8" spans="1:13" ht="16.5" customHeight="1" x14ac:dyDescent="0.2">
      <c r="A8" s="9" t="s">
        <v>11</v>
      </c>
      <c r="B8" s="15"/>
      <c r="C8" s="12"/>
      <c r="D8" s="12"/>
      <c r="E8" s="5"/>
    </row>
    <row r="9" spans="1:13" ht="16.5" customHeight="1" x14ac:dyDescent="0.2">
      <c r="A9" s="9" t="s">
        <v>12</v>
      </c>
      <c r="B9" s="15"/>
      <c r="C9" s="12"/>
      <c r="D9" s="12"/>
      <c r="E9" s="5"/>
    </row>
    <row r="10" spans="1:13" ht="16.5" customHeight="1" x14ac:dyDescent="0.2">
      <c r="A10" s="9" t="s">
        <v>67</v>
      </c>
      <c r="B10" s="15"/>
      <c r="C10" s="12"/>
      <c r="D10" s="12"/>
      <c r="E10" s="5"/>
    </row>
    <row r="11" spans="1:13" ht="16.5" customHeight="1" x14ac:dyDescent="0.2">
      <c r="A11" s="9" t="s">
        <v>68</v>
      </c>
      <c r="B11" s="15"/>
      <c r="C11" s="12"/>
      <c r="D11" s="12"/>
      <c r="E11" s="5"/>
    </row>
    <row r="13" spans="1:13" ht="51" customHeight="1" x14ac:dyDescent="0.2">
      <c r="A13" s="10" t="s">
        <v>13</v>
      </c>
      <c r="B13" s="7" t="s">
        <v>32</v>
      </c>
      <c r="C13" s="10" t="s">
        <v>15</v>
      </c>
      <c r="D13" s="10" t="s">
        <v>18</v>
      </c>
      <c r="E13" s="10" t="s">
        <v>19</v>
      </c>
      <c r="F13" s="10" t="s">
        <v>20</v>
      </c>
      <c r="G13" s="10" t="s">
        <v>70</v>
      </c>
      <c r="H13" s="7" t="s">
        <v>57</v>
      </c>
      <c r="I13" s="8" t="s">
        <v>58</v>
      </c>
      <c r="J13" s="8" t="s">
        <v>60</v>
      </c>
      <c r="K13" s="8" t="s">
        <v>56</v>
      </c>
      <c r="L13" s="7" t="s">
        <v>59</v>
      </c>
      <c r="M13" s="8" t="s">
        <v>61</v>
      </c>
    </row>
    <row r="14" spans="1:13" ht="17.25" customHeight="1" x14ac:dyDescent="0.2">
      <c r="A14" s="3" t="s">
        <v>16</v>
      </c>
      <c r="B14" s="11" t="s">
        <v>29</v>
      </c>
      <c r="C14" s="3" t="s">
        <v>0</v>
      </c>
      <c r="D14" s="3"/>
      <c r="E14" s="3" t="s">
        <v>28</v>
      </c>
      <c r="F14" s="11"/>
      <c r="G14" s="11"/>
      <c r="H14" s="11"/>
      <c r="I14" s="3"/>
      <c r="J14" s="11"/>
      <c r="K14" s="11"/>
      <c r="L14" s="11"/>
      <c r="M14" s="21">
        <f>L14*I14</f>
        <v>0</v>
      </c>
    </row>
    <row r="15" spans="1:13" ht="17.25" customHeight="1" x14ac:dyDescent="0.2">
      <c r="A15" s="41"/>
      <c r="B15" s="41"/>
      <c r="C15" s="41"/>
      <c r="D15" s="41"/>
      <c r="E15" s="41"/>
      <c r="F15" s="41"/>
      <c r="G15" s="41"/>
      <c r="H15" s="41"/>
      <c r="I15" s="26"/>
      <c r="J15" s="23" t="s">
        <v>53</v>
      </c>
      <c r="K15" s="24"/>
      <c r="L15" s="25"/>
      <c r="M15" s="21">
        <f>SUM(M14:M14)</f>
        <v>0</v>
      </c>
    </row>
    <row r="16" spans="1:13" ht="17.25" customHeight="1" x14ac:dyDescent="0.2">
      <c r="A16" s="41"/>
      <c r="B16" s="41"/>
      <c r="C16" s="41"/>
      <c r="D16" s="41"/>
      <c r="E16" s="41"/>
      <c r="F16" s="41"/>
      <c r="G16" s="41"/>
      <c r="H16" s="41"/>
      <c r="I16" s="26"/>
      <c r="J16" s="23" t="s">
        <v>62</v>
      </c>
      <c r="K16" s="24"/>
      <c r="L16" s="25"/>
      <c r="M16" s="21">
        <f>5.5*M15/100</f>
        <v>0</v>
      </c>
    </row>
    <row r="17" spans="1:13" ht="17.25" customHeight="1" x14ac:dyDescent="0.2">
      <c r="A17" s="41"/>
      <c r="B17" s="41"/>
      <c r="C17" s="41"/>
      <c r="D17" s="41"/>
      <c r="E17" s="41"/>
      <c r="F17" s="41"/>
      <c r="G17" s="41"/>
      <c r="H17" s="41"/>
      <c r="I17" s="26"/>
      <c r="J17" s="23" t="s">
        <v>54</v>
      </c>
      <c r="K17" s="24"/>
      <c r="L17" s="25"/>
      <c r="M17" s="21">
        <f>M15+M16</f>
        <v>0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18"/>
  <sheetViews>
    <sheetView view="pageBreakPreview" zoomScale="85" zoomScaleNormal="100" zoomScaleSheetLayoutView="85" workbookViewId="0">
      <selection activeCell="G15" sqref="G15"/>
    </sheetView>
  </sheetViews>
  <sheetFormatPr baseColWidth="10" defaultRowHeight="12.75" x14ac:dyDescent="0.2"/>
  <cols>
    <col min="1" max="1" width="17.85546875" customWidth="1"/>
    <col min="2" max="2" width="27" bestFit="1" customWidth="1"/>
    <col min="3" max="3" width="12.42578125" customWidth="1"/>
    <col min="4" max="4" width="14.85546875" bestFit="1" customWidth="1"/>
    <col min="5" max="5" width="18.5703125" bestFit="1" customWidth="1"/>
    <col min="6" max="6" width="14" bestFit="1" customWidth="1"/>
    <col min="7" max="7" width="19" bestFit="1" customWidth="1"/>
    <col min="8" max="8" width="13" bestFit="1" customWidth="1"/>
    <col min="9" max="9" width="12" bestFit="1" customWidth="1"/>
    <col min="10" max="10" width="20" customWidth="1"/>
    <col min="11" max="11" width="16.85546875" customWidth="1"/>
    <col min="12" max="12" width="15" bestFit="1" customWidth="1"/>
    <col min="15" max="15" width="16.28515625" customWidth="1"/>
  </cols>
  <sheetData>
    <row r="1" spans="1:13" ht="29.25" customHeight="1" x14ac:dyDescent="0.2">
      <c r="A1" s="4" t="s">
        <v>134</v>
      </c>
    </row>
    <row r="3" spans="1:13" ht="17.25" customHeight="1" x14ac:dyDescent="0.2">
      <c r="A3" s="19" t="s">
        <v>64</v>
      </c>
      <c r="B3" s="14"/>
      <c r="C3" s="14"/>
      <c r="D3" s="14"/>
      <c r="E3" s="14"/>
    </row>
    <row r="4" spans="1:13" ht="16.5" customHeight="1" x14ac:dyDescent="0.2">
      <c r="A4" s="9" t="s">
        <v>65</v>
      </c>
      <c r="B4" s="15"/>
      <c r="C4" s="12"/>
      <c r="D4" s="12"/>
      <c r="E4" s="5"/>
    </row>
    <row r="5" spans="1:13" ht="16.5" customHeight="1" x14ac:dyDescent="0.2">
      <c r="A5" s="9" t="s">
        <v>66</v>
      </c>
      <c r="B5" s="16"/>
      <c r="C5" s="17"/>
      <c r="D5" s="17"/>
      <c r="E5" s="18"/>
    </row>
    <row r="6" spans="1:13" ht="16.5" customHeight="1" x14ac:dyDescent="0.2">
      <c r="A6" s="9" t="s">
        <v>9</v>
      </c>
      <c r="B6" s="15"/>
      <c r="C6" s="12"/>
      <c r="D6" s="12"/>
      <c r="E6" s="5"/>
    </row>
    <row r="7" spans="1:13" ht="16.5" customHeight="1" x14ac:dyDescent="0.2">
      <c r="A7" s="9" t="s">
        <v>10</v>
      </c>
      <c r="B7" s="16"/>
      <c r="C7" s="17"/>
      <c r="D7" s="17"/>
      <c r="E7" s="18"/>
    </row>
    <row r="8" spans="1:13" ht="16.5" customHeight="1" x14ac:dyDescent="0.2">
      <c r="A8" s="9" t="s">
        <v>11</v>
      </c>
      <c r="B8" s="15"/>
      <c r="C8" s="12"/>
      <c r="D8" s="12"/>
      <c r="E8" s="5"/>
    </row>
    <row r="9" spans="1:13" ht="16.5" customHeight="1" x14ac:dyDescent="0.2">
      <c r="A9" s="9" t="s">
        <v>12</v>
      </c>
      <c r="B9" s="15"/>
      <c r="C9" s="12"/>
      <c r="D9" s="12"/>
      <c r="E9" s="5"/>
    </row>
    <row r="10" spans="1:13" ht="16.5" customHeight="1" x14ac:dyDescent="0.2">
      <c r="A10" s="9" t="s">
        <v>67</v>
      </c>
      <c r="B10" s="15"/>
      <c r="C10" s="12"/>
      <c r="D10" s="12"/>
      <c r="E10" s="5"/>
    </row>
    <row r="11" spans="1:13" ht="16.5" customHeight="1" x14ac:dyDescent="0.2">
      <c r="A11" s="9" t="s">
        <v>68</v>
      </c>
      <c r="B11" s="15"/>
      <c r="C11" s="12"/>
      <c r="D11" s="12"/>
      <c r="E11" s="5"/>
    </row>
    <row r="13" spans="1:13" ht="51" customHeight="1" x14ac:dyDescent="0.2">
      <c r="A13" s="10" t="s">
        <v>13</v>
      </c>
      <c r="B13" s="7" t="s">
        <v>32</v>
      </c>
      <c r="C13" s="10" t="s">
        <v>15</v>
      </c>
      <c r="D13" s="10" t="s">
        <v>18</v>
      </c>
      <c r="E13" s="10" t="s">
        <v>19</v>
      </c>
      <c r="F13" s="10" t="s">
        <v>20</v>
      </c>
      <c r="G13" s="10" t="s">
        <v>70</v>
      </c>
      <c r="H13" s="7" t="s">
        <v>57</v>
      </c>
      <c r="I13" s="8" t="s">
        <v>58</v>
      </c>
      <c r="J13" s="8" t="s">
        <v>60</v>
      </c>
      <c r="K13" s="8" t="s">
        <v>56</v>
      </c>
      <c r="L13" s="7" t="s">
        <v>59</v>
      </c>
      <c r="M13" s="8" t="s">
        <v>61</v>
      </c>
    </row>
    <row r="14" spans="1:13" ht="17.25" customHeight="1" x14ac:dyDescent="0.2">
      <c r="A14" s="3" t="s">
        <v>16</v>
      </c>
      <c r="B14" s="11" t="s">
        <v>29</v>
      </c>
      <c r="C14" s="3" t="s">
        <v>0</v>
      </c>
      <c r="D14" s="3"/>
      <c r="E14" s="3"/>
      <c r="F14" s="11"/>
      <c r="G14" s="11"/>
      <c r="H14" s="11"/>
      <c r="I14" s="3"/>
      <c r="J14" s="11"/>
      <c r="K14" s="11"/>
      <c r="L14" s="11"/>
      <c r="M14" s="21">
        <f>L14*I14</f>
        <v>0</v>
      </c>
    </row>
    <row r="15" spans="1:13" ht="17.25" customHeight="1" x14ac:dyDescent="0.2">
      <c r="A15" s="3" t="s">
        <v>22</v>
      </c>
      <c r="B15" s="11" t="s">
        <v>30</v>
      </c>
      <c r="C15" s="3" t="s">
        <v>0</v>
      </c>
      <c r="D15" s="3"/>
      <c r="E15" s="3"/>
      <c r="F15" s="11"/>
      <c r="G15" s="11"/>
      <c r="H15" s="11"/>
      <c r="I15" s="3"/>
      <c r="J15" s="11"/>
      <c r="K15" s="11"/>
      <c r="L15" s="11"/>
      <c r="M15" s="21">
        <f>L15*I15</f>
        <v>0</v>
      </c>
    </row>
    <row r="16" spans="1:13" ht="17.25" customHeight="1" x14ac:dyDescent="0.2">
      <c r="A16" s="41"/>
      <c r="B16" s="41"/>
      <c r="C16" s="41"/>
      <c r="D16" s="41"/>
      <c r="E16" s="41"/>
      <c r="F16" s="41"/>
      <c r="G16" s="41"/>
      <c r="H16" s="41"/>
      <c r="I16" s="26"/>
      <c r="J16" s="27" t="s">
        <v>53</v>
      </c>
      <c r="K16" s="28"/>
      <c r="L16" s="29"/>
      <c r="M16" s="30">
        <f>M14+M15</f>
        <v>0</v>
      </c>
    </row>
    <row r="17" spans="1:13" ht="17.25" customHeight="1" x14ac:dyDescent="0.2">
      <c r="A17" s="41"/>
      <c r="B17" s="41"/>
      <c r="C17" s="41"/>
      <c r="D17" s="41"/>
      <c r="E17" s="41"/>
      <c r="F17" s="41"/>
      <c r="G17" s="41"/>
      <c r="H17" s="41"/>
      <c r="I17" s="26"/>
      <c r="J17" s="23" t="s">
        <v>62</v>
      </c>
      <c r="K17" s="24"/>
      <c r="L17" s="25"/>
      <c r="M17" s="21">
        <f>5.5*M16/100</f>
        <v>0</v>
      </c>
    </row>
    <row r="18" spans="1:13" ht="17.25" customHeight="1" x14ac:dyDescent="0.2">
      <c r="A18" s="41"/>
      <c r="B18" s="41"/>
      <c r="C18" s="41"/>
      <c r="D18" s="41"/>
      <c r="E18" s="41"/>
      <c r="F18" s="41"/>
      <c r="G18" s="41"/>
      <c r="H18" s="41"/>
      <c r="I18" s="26"/>
      <c r="J18" s="23" t="s">
        <v>54</v>
      </c>
      <c r="K18" s="24"/>
      <c r="L18" s="25"/>
      <c r="M18" s="21">
        <f>M16+M17</f>
        <v>0</v>
      </c>
    </row>
  </sheetData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28"/>
  <sheetViews>
    <sheetView view="pageBreakPreview" topLeftCell="A19" zoomScale="85" zoomScaleNormal="40" zoomScaleSheetLayoutView="85" workbookViewId="0">
      <selection activeCell="C15" sqref="C15"/>
    </sheetView>
  </sheetViews>
  <sheetFormatPr baseColWidth="10" defaultRowHeight="12.75" x14ac:dyDescent="0.2"/>
  <cols>
    <col min="1" max="1" width="17.85546875" customWidth="1"/>
    <col min="2" max="2" width="27" bestFit="1" customWidth="1"/>
    <col min="3" max="3" width="12.42578125" customWidth="1"/>
    <col min="4" max="4" width="33.140625" customWidth="1"/>
    <col min="5" max="5" width="12.140625" bestFit="1" customWidth="1"/>
    <col min="7" max="7" width="12.5703125" bestFit="1" customWidth="1"/>
    <col min="8" max="8" width="15.85546875" bestFit="1" customWidth="1"/>
    <col min="9" max="9" width="12.42578125" bestFit="1" customWidth="1"/>
    <col min="10" max="10" width="16.85546875" customWidth="1"/>
    <col min="11" max="11" width="19.7109375" bestFit="1" customWidth="1"/>
    <col min="14" max="14" width="16.28515625" customWidth="1"/>
  </cols>
  <sheetData>
    <row r="1" spans="1:14" ht="29.25" customHeight="1" x14ac:dyDescent="0.2">
      <c r="A1" s="4" t="s">
        <v>77</v>
      </c>
    </row>
    <row r="3" spans="1:14" ht="17.25" customHeight="1" x14ac:dyDescent="0.2">
      <c r="A3" s="19" t="s">
        <v>64</v>
      </c>
      <c r="B3" s="14"/>
      <c r="C3" s="14"/>
      <c r="D3" s="14"/>
      <c r="E3" s="14"/>
    </row>
    <row r="4" spans="1:14" ht="16.5" customHeight="1" x14ac:dyDescent="0.2">
      <c r="A4" s="9" t="s">
        <v>65</v>
      </c>
      <c r="B4" s="15"/>
      <c r="C4" s="13"/>
      <c r="D4" s="13"/>
      <c r="E4" s="5"/>
    </row>
    <row r="5" spans="1:14" ht="16.5" customHeight="1" x14ac:dyDescent="0.2">
      <c r="A5" s="9" t="s">
        <v>66</v>
      </c>
      <c r="B5" s="16"/>
      <c r="C5" s="17"/>
      <c r="D5" s="17"/>
      <c r="E5" s="18"/>
    </row>
    <row r="6" spans="1:14" ht="16.5" customHeight="1" x14ac:dyDescent="0.2">
      <c r="A6" s="9" t="s">
        <v>9</v>
      </c>
      <c r="B6" s="15"/>
      <c r="C6" s="13"/>
      <c r="D6" s="13"/>
      <c r="E6" s="5"/>
    </row>
    <row r="7" spans="1:14" ht="16.5" customHeight="1" x14ac:dyDescent="0.2">
      <c r="A7" s="9" t="s">
        <v>10</v>
      </c>
      <c r="B7" s="16"/>
      <c r="C7" s="17"/>
      <c r="D7" s="17"/>
      <c r="E7" s="18"/>
    </row>
    <row r="8" spans="1:14" ht="16.5" customHeight="1" x14ac:dyDescent="0.2">
      <c r="A8" s="9" t="s">
        <v>11</v>
      </c>
      <c r="B8" s="15"/>
      <c r="C8" s="13"/>
      <c r="D8" s="13"/>
      <c r="E8" s="5"/>
    </row>
    <row r="9" spans="1:14" ht="16.5" customHeight="1" x14ac:dyDescent="0.2">
      <c r="A9" s="9" t="s">
        <v>12</v>
      </c>
      <c r="B9" s="15"/>
      <c r="C9" s="13"/>
      <c r="D9" s="13"/>
      <c r="E9" s="5"/>
    </row>
    <row r="10" spans="1:14" ht="16.5" customHeight="1" x14ac:dyDescent="0.2">
      <c r="A10" s="9" t="s">
        <v>67</v>
      </c>
      <c r="B10" s="15"/>
      <c r="C10" s="13"/>
      <c r="D10" s="13"/>
      <c r="E10" s="5"/>
    </row>
    <row r="11" spans="1:14" ht="16.5" customHeight="1" x14ac:dyDescent="0.2">
      <c r="A11" s="9" t="s">
        <v>68</v>
      </c>
      <c r="B11" s="15"/>
      <c r="C11" s="13"/>
      <c r="D11" s="13"/>
      <c r="E11" s="5"/>
    </row>
    <row r="13" spans="1:14" ht="51" x14ac:dyDescent="0.2">
      <c r="A13" s="10" t="s">
        <v>13</v>
      </c>
      <c r="B13" s="7" t="s">
        <v>32</v>
      </c>
      <c r="C13" s="10" t="s">
        <v>15</v>
      </c>
      <c r="D13" s="10" t="s">
        <v>78</v>
      </c>
      <c r="E13" s="10" t="s">
        <v>74</v>
      </c>
      <c r="F13" s="10" t="s">
        <v>75</v>
      </c>
      <c r="G13" s="10" t="s">
        <v>76</v>
      </c>
      <c r="H13" s="10" t="s">
        <v>70</v>
      </c>
      <c r="I13" s="7" t="s">
        <v>57</v>
      </c>
      <c r="J13" s="8" t="s">
        <v>58</v>
      </c>
      <c r="K13" s="8" t="s">
        <v>60</v>
      </c>
      <c r="L13" s="8" t="s">
        <v>56</v>
      </c>
      <c r="M13" s="7" t="s">
        <v>59</v>
      </c>
      <c r="N13" s="8" t="s">
        <v>61</v>
      </c>
    </row>
    <row r="14" spans="1:14" ht="63.75" x14ac:dyDescent="0.2">
      <c r="A14" s="43" t="s">
        <v>16</v>
      </c>
      <c r="B14" s="44" t="s">
        <v>103</v>
      </c>
      <c r="C14" s="45" t="s">
        <v>0</v>
      </c>
      <c r="D14" s="6" t="s">
        <v>133</v>
      </c>
      <c r="E14" s="47"/>
      <c r="F14" s="47"/>
      <c r="G14" s="47"/>
      <c r="H14" s="47"/>
      <c r="I14" s="47"/>
      <c r="J14" s="47"/>
      <c r="K14" s="47"/>
      <c r="L14" s="47"/>
      <c r="M14" s="47"/>
      <c r="N14" s="52">
        <f>M14*J14</f>
        <v>0</v>
      </c>
    </row>
    <row r="15" spans="1:14" ht="106.5" customHeight="1" x14ac:dyDescent="0.2">
      <c r="A15" s="43" t="s">
        <v>22</v>
      </c>
      <c r="B15" s="48" t="s">
        <v>104</v>
      </c>
      <c r="C15" s="45" t="s">
        <v>0</v>
      </c>
      <c r="D15" s="6" t="s">
        <v>7</v>
      </c>
      <c r="E15" s="47"/>
      <c r="F15" s="47"/>
      <c r="G15" s="47"/>
      <c r="H15" s="47"/>
      <c r="I15" s="47"/>
      <c r="J15" s="47"/>
      <c r="K15" s="47"/>
      <c r="L15" s="47"/>
      <c r="M15" s="47"/>
      <c r="N15" s="52">
        <f t="shared" ref="N15:N25" si="0">M15*J15</f>
        <v>0</v>
      </c>
    </row>
    <row r="16" spans="1:14" ht="119.25" customHeight="1" x14ac:dyDescent="0.2">
      <c r="A16" s="43" t="s">
        <v>39</v>
      </c>
      <c r="B16" s="48" t="s">
        <v>105</v>
      </c>
      <c r="C16" s="45" t="s">
        <v>0</v>
      </c>
      <c r="D16" s="46" t="s">
        <v>8</v>
      </c>
      <c r="E16" s="47"/>
      <c r="F16" s="47"/>
      <c r="G16" s="47"/>
      <c r="H16" s="47"/>
      <c r="I16" s="47"/>
      <c r="J16" s="47"/>
      <c r="K16" s="47"/>
      <c r="L16" s="47"/>
      <c r="M16" s="47"/>
      <c r="N16" s="52">
        <f t="shared" si="0"/>
        <v>0</v>
      </c>
    </row>
    <row r="17" spans="1:14" ht="107.25" customHeight="1" x14ac:dyDescent="0.2">
      <c r="A17" s="43" t="s">
        <v>24</v>
      </c>
      <c r="B17" s="48" t="s">
        <v>106</v>
      </c>
      <c r="C17" s="45" t="s">
        <v>0</v>
      </c>
      <c r="D17" s="46" t="s">
        <v>3</v>
      </c>
      <c r="E17" s="47"/>
      <c r="F17" s="47"/>
      <c r="G17" s="47"/>
      <c r="H17" s="47"/>
      <c r="I17" s="47"/>
      <c r="J17" s="47"/>
      <c r="K17" s="47"/>
      <c r="L17" s="47"/>
      <c r="M17" s="47"/>
      <c r="N17" s="52">
        <f t="shared" si="0"/>
        <v>0</v>
      </c>
    </row>
    <row r="18" spans="1:14" ht="105" customHeight="1" x14ac:dyDescent="0.2">
      <c r="A18" s="43" t="s">
        <v>26</v>
      </c>
      <c r="B18" s="48" t="s">
        <v>107</v>
      </c>
      <c r="C18" s="45" t="s">
        <v>0</v>
      </c>
      <c r="D18" s="46" t="s">
        <v>3</v>
      </c>
      <c r="E18" s="47"/>
      <c r="F18" s="47"/>
      <c r="G18" s="47"/>
      <c r="H18" s="47"/>
      <c r="I18" s="47"/>
      <c r="J18" s="47"/>
      <c r="K18" s="47"/>
      <c r="L18" s="47"/>
      <c r="M18" s="47"/>
      <c r="N18" s="52">
        <f t="shared" si="0"/>
        <v>0</v>
      </c>
    </row>
    <row r="19" spans="1:14" ht="89.25" x14ac:dyDescent="0.2">
      <c r="A19" s="43" t="s">
        <v>40</v>
      </c>
      <c r="B19" s="44" t="s">
        <v>79</v>
      </c>
      <c r="C19" s="45" t="s">
        <v>0</v>
      </c>
      <c r="D19" s="46" t="s">
        <v>114</v>
      </c>
      <c r="E19" s="47"/>
      <c r="F19" s="47"/>
      <c r="G19" s="47"/>
      <c r="H19" s="47"/>
      <c r="I19" s="47"/>
      <c r="J19" s="47"/>
      <c r="K19" s="47"/>
      <c r="L19" s="47"/>
      <c r="M19" s="47"/>
      <c r="N19" s="52">
        <f t="shared" si="0"/>
        <v>0</v>
      </c>
    </row>
    <row r="20" spans="1:14" ht="140.25" x14ac:dyDescent="0.2">
      <c r="A20" s="43" t="s">
        <v>41</v>
      </c>
      <c r="B20" s="44" t="s">
        <v>108</v>
      </c>
      <c r="C20" s="45" t="s">
        <v>0</v>
      </c>
      <c r="D20" s="6" t="s">
        <v>115</v>
      </c>
      <c r="E20" s="47"/>
      <c r="F20" s="47"/>
      <c r="G20" s="47"/>
      <c r="H20" s="47"/>
      <c r="I20" s="47"/>
      <c r="J20" s="47"/>
      <c r="K20" s="47"/>
      <c r="L20" s="47"/>
      <c r="M20" s="47"/>
      <c r="N20" s="52">
        <f t="shared" si="0"/>
        <v>0</v>
      </c>
    </row>
    <row r="21" spans="1:14" ht="140.25" x14ac:dyDescent="0.2">
      <c r="A21" s="43" t="s">
        <v>42</v>
      </c>
      <c r="B21" s="44" t="s">
        <v>109</v>
      </c>
      <c r="C21" s="45" t="s">
        <v>0</v>
      </c>
      <c r="D21" s="6" t="s">
        <v>115</v>
      </c>
      <c r="E21" s="47"/>
      <c r="F21" s="47"/>
      <c r="G21" s="47"/>
      <c r="H21" s="47"/>
      <c r="I21" s="47"/>
      <c r="J21" s="47"/>
      <c r="K21" s="47"/>
      <c r="L21" s="47"/>
      <c r="M21" s="47"/>
      <c r="N21" s="52">
        <f t="shared" si="0"/>
        <v>0</v>
      </c>
    </row>
    <row r="22" spans="1:14" ht="102" x14ac:dyDescent="0.2">
      <c r="A22" s="43" t="s">
        <v>43</v>
      </c>
      <c r="B22" s="44" t="s">
        <v>110</v>
      </c>
      <c r="C22" s="45" t="s">
        <v>0</v>
      </c>
      <c r="D22" s="46" t="s">
        <v>6</v>
      </c>
      <c r="E22" s="47"/>
      <c r="F22" s="47"/>
      <c r="G22" s="47"/>
      <c r="H22" s="47"/>
      <c r="I22" s="47"/>
      <c r="J22" s="47"/>
      <c r="K22" s="47"/>
      <c r="L22" s="47"/>
      <c r="M22" s="47"/>
      <c r="N22" s="52">
        <f t="shared" si="0"/>
        <v>0</v>
      </c>
    </row>
    <row r="23" spans="1:14" ht="114.75" x14ac:dyDescent="0.2">
      <c r="A23" s="43" t="s">
        <v>80</v>
      </c>
      <c r="B23" s="44" t="s">
        <v>111</v>
      </c>
      <c r="C23" s="45" t="s">
        <v>0</v>
      </c>
      <c r="D23" s="49" t="s">
        <v>116</v>
      </c>
      <c r="E23" s="47"/>
      <c r="F23" s="47"/>
      <c r="G23" s="47"/>
      <c r="H23" s="47"/>
      <c r="I23" s="47"/>
      <c r="J23" s="47"/>
      <c r="K23" s="47"/>
      <c r="L23" s="47"/>
      <c r="M23" s="47"/>
      <c r="N23" s="52">
        <f t="shared" si="0"/>
        <v>0</v>
      </c>
    </row>
    <row r="24" spans="1:14" ht="63.75" x14ac:dyDescent="0.2">
      <c r="A24" s="43" t="s">
        <v>81</v>
      </c>
      <c r="B24" s="44" t="s">
        <v>112</v>
      </c>
      <c r="C24" s="45" t="s">
        <v>0</v>
      </c>
      <c r="D24" s="46" t="s">
        <v>4</v>
      </c>
      <c r="E24" s="47"/>
      <c r="F24" s="47"/>
      <c r="G24" s="47"/>
      <c r="H24" s="47"/>
      <c r="I24" s="47"/>
      <c r="J24" s="47"/>
      <c r="K24" s="47"/>
      <c r="L24" s="47"/>
      <c r="M24" s="47"/>
      <c r="N24" s="52">
        <f t="shared" si="0"/>
        <v>0</v>
      </c>
    </row>
    <row r="25" spans="1:14" ht="63.75" x14ac:dyDescent="0.2">
      <c r="A25" s="43" t="s">
        <v>82</v>
      </c>
      <c r="B25" s="44" t="s">
        <v>113</v>
      </c>
      <c r="C25" s="45" t="s">
        <v>0</v>
      </c>
      <c r="D25" s="46" t="s">
        <v>5</v>
      </c>
      <c r="E25" s="47"/>
      <c r="F25" s="47"/>
      <c r="G25" s="47"/>
      <c r="H25" s="47"/>
      <c r="I25" s="47"/>
      <c r="J25" s="47"/>
      <c r="K25" s="47"/>
      <c r="L25" s="47"/>
      <c r="M25" s="47"/>
      <c r="N25" s="52">
        <f t="shared" si="0"/>
        <v>0</v>
      </c>
    </row>
    <row r="26" spans="1:14" ht="27.75" customHeight="1" x14ac:dyDescent="0.2">
      <c r="K26" s="27" t="s">
        <v>53</v>
      </c>
      <c r="L26" s="28"/>
      <c r="M26" s="29"/>
      <c r="N26" s="53">
        <f>SUM(N14:N25)</f>
        <v>0</v>
      </c>
    </row>
    <row r="27" spans="1:14" ht="27.75" customHeight="1" x14ac:dyDescent="0.2">
      <c r="K27" s="23" t="s">
        <v>62</v>
      </c>
      <c r="L27" s="24"/>
      <c r="M27" s="25"/>
      <c r="N27" s="54">
        <f>5.5*N26/100</f>
        <v>0</v>
      </c>
    </row>
    <row r="28" spans="1:14" ht="27.75" customHeight="1" x14ac:dyDescent="0.2">
      <c r="K28" s="23" t="s">
        <v>54</v>
      </c>
      <c r="L28" s="24"/>
      <c r="M28" s="25"/>
      <c r="N28" s="54">
        <f>N26+N27</f>
        <v>0</v>
      </c>
    </row>
  </sheetData>
  <pageMargins left="0.70866141732283472" right="0.70866141732283472" top="0.74803149606299213" bottom="0.74803149606299213" header="0.31496062992125984" footer="0.31496062992125984"/>
  <pageSetup paperSize="9" scale="56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6"/>
  <sheetViews>
    <sheetView view="pageBreakPreview" zoomScale="85" zoomScaleNormal="100" zoomScaleSheetLayoutView="85" workbookViewId="0">
      <selection activeCell="G21" sqref="G21"/>
    </sheetView>
  </sheetViews>
  <sheetFormatPr baseColWidth="10" defaultRowHeight="12.75" x14ac:dyDescent="0.2"/>
  <cols>
    <col min="1" max="1" width="17.85546875" customWidth="1"/>
    <col min="2" max="2" width="29.7109375" bestFit="1" customWidth="1"/>
    <col min="3" max="3" width="14.140625" customWidth="1"/>
    <col min="4" max="4" width="28" bestFit="1" customWidth="1"/>
    <col min="5" max="5" width="21.7109375" customWidth="1"/>
    <col min="6" max="6" width="13" bestFit="1" customWidth="1"/>
    <col min="7" max="7" width="14" customWidth="1"/>
    <col min="8" max="8" width="20.85546875" customWidth="1"/>
    <col min="9" max="9" width="17.28515625" customWidth="1"/>
    <col min="11" max="11" width="13.28515625" bestFit="1" customWidth="1"/>
  </cols>
  <sheetData>
    <row r="1" spans="1:11" ht="29.25" customHeight="1" x14ac:dyDescent="0.2">
      <c r="A1" s="4" t="s">
        <v>91</v>
      </c>
    </row>
    <row r="3" spans="1:11" ht="17.25" customHeight="1" x14ac:dyDescent="0.2">
      <c r="A3" s="19" t="s">
        <v>64</v>
      </c>
      <c r="B3" s="14"/>
      <c r="C3" s="14"/>
      <c r="D3" s="14"/>
      <c r="E3" s="14"/>
    </row>
    <row r="4" spans="1:11" ht="16.5" customHeight="1" x14ac:dyDescent="0.2">
      <c r="A4" s="9" t="s">
        <v>65</v>
      </c>
      <c r="B4" s="15"/>
      <c r="C4" s="13"/>
      <c r="D4" s="13"/>
      <c r="E4" s="5"/>
    </row>
    <row r="5" spans="1:11" ht="16.5" customHeight="1" x14ac:dyDescent="0.2">
      <c r="A5" s="9" t="s">
        <v>66</v>
      </c>
      <c r="B5" s="16"/>
      <c r="C5" s="17"/>
      <c r="D5" s="17"/>
      <c r="E5" s="18"/>
    </row>
    <row r="6" spans="1:11" ht="16.5" customHeight="1" x14ac:dyDescent="0.2">
      <c r="A6" s="9" t="s">
        <v>9</v>
      </c>
      <c r="B6" s="15"/>
      <c r="C6" s="13"/>
      <c r="D6" s="13"/>
      <c r="E6" s="5"/>
    </row>
    <row r="7" spans="1:11" ht="16.5" customHeight="1" x14ac:dyDescent="0.2">
      <c r="A7" s="9" t="s">
        <v>10</v>
      </c>
      <c r="B7" s="16"/>
      <c r="C7" s="17"/>
      <c r="D7" s="17"/>
      <c r="E7" s="18"/>
    </row>
    <row r="8" spans="1:11" ht="16.5" customHeight="1" x14ac:dyDescent="0.2">
      <c r="A8" s="9" t="s">
        <v>11</v>
      </c>
      <c r="B8" s="15"/>
      <c r="C8" s="13"/>
      <c r="D8" s="13"/>
      <c r="E8" s="5"/>
    </row>
    <row r="9" spans="1:11" ht="16.5" customHeight="1" x14ac:dyDescent="0.2">
      <c r="A9" s="9" t="s">
        <v>12</v>
      </c>
      <c r="B9" s="15"/>
      <c r="C9" s="13"/>
      <c r="D9" s="13"/>
      <c r="E9" s="5"/>
    </row>
    <row r="10" spans="1:11" ht="16.5" customHeight="1" x14ac:dyDescent="0.2">
      <c r="A10" s="9" t="s">
        <v>67</v>
      </c>
      <c r="B10" s="15"/>
      <c r="C10" s="13"/>
      <c r="D10" s="13"/>
      <c r="E10" s="5"/>
    </row>
    <row r="11" spans="1:11" ht="16.5" customHeight="1" x14ac:dyDescent="0.2">
      <c r="A11" s="9" t="s">
        <v>68</v>
      </c>
      <c r="B11" s="15"/>
      <c r="C11" s="13"/>
      <c r="D11" s="13"/>
      <c r="E11" s="5"/>
    </row>
    <row r="13" spans="1:11" ht="51" customHeight="1" x14ac:dyDescent="0.2">
      <c r="A13" s="10" t="s">
        <v>13</v>
      </c>
      <c r="B13" s="10" t="s">
        <v>14</v>
      </c>
      <c r="C13" s="10" t="s">
        <v>15</v>
      </c>
      <c r="D13" s="10" t="s">
        <v>55</v>
      </c>
      <c r="E13" s="10" t="s">
        <v>102</v>
      </c>
      <c r="F13" s="7" t="s">
        <v>57</v>
      </c>
      <c r="G13" s="8" t="s">
        <v>58</v>
      </c>
      <c r="H13" s="8" t="s">
        <v>60</v>
      </c>
      <c r="I13" s="8" t="s">
        <v>56</v>
      </c>
      <c r="J13" s="7" t="s">
        <v>59</v>
      </c>
      <c r="K13" s="8" t="s">
        <v>61</v>
      </c>
    </row>
    <row r="14" spans="1:11" ht="66" customHeight="1" x14ac:dyDescent="0.2">
      <c r="A14" s="50" t="s">
        <v>21</v>
      </c>
      <c r="B14" s="51" t="s">
        <v>93</v>
      </c>
      <c r="C14" s="42" t="s">
        <v>0</v>
      </c>
      <c r="D14" s="1" t="s">
        <v>127</v>
      </c>
      <c r="E14" s="31"/>
      <c r="F14" s="31"/>
      <c r="G14" s="31"/>
      <c r="H14" s="31"/>
      <c r="I14" s="31"/>
      <c r="J14" s="31"/>
      <c r="K14" s="52">
        <f>J14*G14</f>
        <v>0</v>
      </c>
    </row>
    <row r="15" spans="1:11" ht="63.75" x14ac:dyDescent="0.2">
      <c r="A15" s="50" t="s">
        <v>22</v>
      </c>
      <c r="B15" s="51" t="s">
        <v>94</v>
      </c>
      <c r="C15" s="42" t="s">
        <v>0</v>
      </c>
      <c r="D15" s="1" t="s">
        <v>119</v>
      </c>
      <c r="E15" s="31"/>
      <c r="F15" s="31"/>
      <c r="G15" s="31"/>
      <c r="H15" s="31"/>
      <c r="I15" s="31"/>
      <c r="J15" s="31"/>
      <c r="K15" s="52">
        <f t="shared" ref="K15:K23" si="0">J15*G15</f>
        <v>0</v>
      </c>
    </row>
    <row r="16" spans="1:11" ht="51" x14ac:dyDescent="0.2">
      <c r="A16" s="50" t="s">
        <v>39</v>
      </c>
      <c r="B16" s="51" t="s">
        <v>95</v>
      </c>
      <c r="C16" s="42" t="s">
        <v>0</v>
      </c>
      <c r="D16" s="1" t="s">
        <v>120</v>
      </c>
      <c r="E16" s="32"/>
      <c r="F16" s="32"/>
      <c r="G16" s="32"/>
      <c r="H16" s="32"/>
      <c r="I16" s="32"/>
      <c r="J16" s="32"/>
      <c r="K16" s="52">
        <f t="shared" si="0"/>
        <v>0</v>
      </c>
    </row>
    <row r="17" spans="1:11" ht="63.75" x14ac:dyDescent="0.2">
      <c r="A17" s="50" t="s">
        <v>24</v>
      </c>
      <c r="B17" s="51" t="s">
        <v>96</v>
      </c>
      <c r="C17" s="42" t="s">
        <v>0</v>
      </c>
      <c r="D17" s="1" t="s">
        <v>128</v>
      </c>
      <c r="E17" s="32"/>
      <c r="F17" s="32"/>
      <c r="G17" s="32"/>
      <c r="H17" s="32"/>
      <c r="I17" s="32"/>
      <c r="J17" s="32"/>
      <c r="K17" s="52">
        <f t="shared" si="0"/>
        <v>0</v>
      </c>
    </row>
    <row r="18" spans="1:11" ht="63.75" x14ac:dyDescent="0.2">
      <c r="A18" s="50" t="s">
        <v>26</v>
      </c>
      <c r="B18" s="51" t="s">
        <v>52</v>
      </c>
      <c r="C18" s="42" t="s">
        <v>0</v>
      </c>
      <c r="D18" s="1" t="s">
        <v>129</v>
      </c>
      <c r="E18" s="32"/>
      <c r="F18" s="32"/>
      <c r="G18" s="32"/>
      <c r="H18" s="32"/>
      <c r="I18" s="32"/>
      <c r="J18" s="32"/>
      <c r="K18" s="52">
        <f t="shared" si="0"/>
        <v>0</v>
      </c>
    </row>
    <row r="19" spans="1:11" ht="25.5" x14ac:dyDescent="0.2">
      <c r="A19" s="50" t="s">
        <v>40</v>
      </c>
      <c r="B19" s="51" t="s">
        <v>97</v>
      </c>
      <c r="C19" s="42" t="s">
        <v>0</v>
      </c>
      <c r="D19" s="1" t="s">
        <v>121</v>
      </c>
      <c r="E19" s="32"/>
      <c r="F19" s="32"/>
      <c r="G19" s="32"/>
      <c r="H19" s="32"/>
      <c r="I19" s="32"/>
      <c r="J19" s="32"/>
      <c r="K19" s="52">
        <f t="shared" si="0"/>
        <v>0</v>
      </c>
    </row>
    <row r="20" spans="1:11" ht="76.5" x14ac:dyDescent="0.2">
      <c r="A20" s="50" t="s">
        <v>41</v>
      </c>
      <c r="B20" s="51" t="s">
        <v>99</v>
      </c>
      <c r="C20" s="42" t="s">
        <v>0</v>
      </c>
      <c r="D20" s="1" t="s">
        <v>122</v>
      </c>
      <c r="E20" s="32"/>
      <c r="F20" s="32"/>
      <c r="G20" s="32"/>
      <c r="H20" s="32"/>
      <c r="I20" s="32"/>
      <c r="J20" s="32"/>
      <c r="K20" s="52">
        <f t="shared" si="0"/>
        <v>0</v>
      </c>
    </row>
    <row r="21" spans="1:11" ht="76.5" x14ac:dyDescent="0.2">
      <c r="A21" s="50" t="s">
        <v>42</v>
      </c>
      <c r="B21" s="51" t="s">
        <v>98</v>
      </c>
      <c r="C21" s="42" t="s">
        <v>0</v>
      </c>
      <c r="D21" s="1" t="s">
        <v>123</v>
      </c>
      <c r="E21" s="32"/>
      <c r="F21" s="32"/>
      <c r="G21" s="32"/>
      <c r="H21" s="32"/>
      <c r="I21" s="32"/>
      <c r="J21" s="32"/>
      <c r="K21" s="52">
        <f t="shared" si="0"/>
        <v>0</v>
      </c>
    </row>
    <row r="22" spans="1:11" ht="77.25" customHeight="1" x14ac:dyDescent="0.2">
      <c r="A22" s="50" t="s">
        <v>43</v>
      </c>
      <c r="B22" s="51" t="s">
        <v>100</v>
      </c>
      <c r="C22" s="42" t="s">
        <v>0</v>
      </c>
      <c r="D22" s="1" t="s">
        <v>130</v>
      </c>
      <c r="E22" s="32"/>
      <c r="F22" s="32"/>
      <c r="G22" s="32"/>
      <c r="H22" s="32"/>
      <c r="I22" s="32"/>
      <c r="J22" s="32"/>
      <c r="K22" s="52">
        <f t="shared" si="0"/>
        <v>0</v>
      </c>
    </row>
    <row r="23" spans="1:11" ht="63.75" x14ac:dyDescent="0.2">
      <c r="A23" s="50" t="s">
        <v>80</v>
      </c>
      <c r="B23" s="51" t="s">
        <v>101</v>
      </c>
      <c r="C23" s="42" t="s">
        <v>0</v>
      </c>
      <c r="D23" s="1" t="s">
        <v>124</v>
      </c>
      <c r="E23" s="32"/>
      <c r="F23" s="32"/>
      <c r="G23" s="32"/>
      <c r="H23" s="32"/>
      <c r="I23" s="32"/>
      <c r="J23" s="32"/>
      <c r="K23" s="52">
        <f t="shared" si="0"/>
        <v>0</v>
      </c>
    </row>
    <row r="24" spans="1:11" ht="18" customHeight="1" x14ac:dyDescent="0.2">
      <c r="H24" s="61" t="s">
        <v>53</v>
      </c>
      <c r="I24" s="61"/>
      <c r="J24" s="61"/>
      <c r="K24" s="30">
        <f>SUM(K14:K23)</f>
        <v>0</v>
      </c>
    </row>
    <row r="25" spans="1:11" ht="18" customHeight="1" x14ac:dyDescent="0.2">
      <c r="H25" s="62" t="s">
        <v>62</v>
      </c>
      <c r="I25" s="62"/>
      <c r="J25" s="62"/>
      <c r="K25" s="21">
        <f>5.5*K24/100</f>
        <v>0</v>
      </c>
    </row>
    <row r="26" spans="1:11" ht="18" customHeight="1" x14ac:dyDescent="0.2">
      <c r="H26" s="62" t="s">
        <v>54</v>
      </c>
      <c r="I26" s="62"/>
      <c r="J26" s="62"/>
      <c r="K26" s="21">
        <f>K24+K25</f>
        <v>0</v>
      </c>
    </row>
  </sheetData>
  <mergeCells count="3">
    <mergeCell ref="H24:J24"/>
    <mergeCell ref="H25:J25"/>
    <mergeCell ref="H26:J26"/>
  </mergeCells>
  <pageMargins left="0.70866141732283472" right="0.70866141732283472" top="0.74803149606299213" bottom="0.74803149606299213" header="0.31496062992125984" footer="0.31496062992125984"/>
  <pageSetup paperSize="9" scale="65" fitToHeight="2" orientation="landscape" r:id="rId1"/>
  <rowBreaks count="1" manualBreakCount="1">
    <brk id="1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18"/>
  <sheetViews>
    <sheetView view="pageBreakPreview" zoomScale="60" zoomScaleNormal="100" workbookViewId="0">
      <selection activeCell="J28" sqref="J28"/>
    </sheetView>
  </sheetViews>
  <sheetFormatPr baseColWidth="10" defaultRowHeight="12.75" x14ac:dyDescent="0.2"/>
  <cols>
    <col min="1" max="1" width="17.85546875" customWidth="1"/>
    <col min="2" max="2" width="28.140625" bestFit="1" customWidth="1"/>
    <col min="3" max="3" width="18.42578125" customWidth="1"/>
    <col min="4" max="4" width="12.42578125" customWidth="1"/>
    <col min="5" max="5" width="13" bestFit="1" customWidth="1"/>
    <col min="6" max="6" width="12" bestFit="1" customWidth="1"/>
  </cols>
  <sheetData>
    <row r="1" spans="1:9" ht="29.25" customHeight="1" x14ac:dyDescent="0.2">
      <c r="A1" s="4" t="s">
        <v>83</v>
      </c>
    </row>
    <row r="3" spans="1:9" ht="17.25" customHeight="1" x14ac:dyDescent="0.2">
      <c r="A3" s="19" t="s">
        <v>64</v>
      </c>
      <c r="B3" s="14"/>
      <c r="C3" s="14"/>
      <c r="D3" s="14"/>
      <c r="E3" s="14"/>
    </row>
    <row r="4" spans="1:9" ht="17.25" customHeight="1" x14ac:dyDescent="0.2">
      <c r="A4" s="9" t="s">
        <v>65</v>
      </c>
      <c r="B4" s="15"/>
      <c r="C4" s="13"/>
      <c r="D4" s="13"/>
      <c r="E4" s="5"/>
    </row>
    <row r="5" spans="1:9" ht="17.25" customHeight="1" x14ac:dyDescent="0.2">
      <c r="A5" s="9" t="s">
        <v>66</v>
      </c>
      <c r="B5" s="16"/>
      <c r="C5" s="17"/>
      <c r="D5" s="17"/>
      <c r="E5" s="18"/>
    </row>
    <row r="6" spans="1:9" ht="17.25" customHeight="1" x14ac:dyDescent="0.2">
      <c r="A6" s="9" t="s">
        <v>9</v>
      </c>
      <c r="B6" s="15"/>
      <c r="C6" s="13"/>
      <c r="D6" s="13"/>
      <c r="E6" s="5"/>
    </row>
    <row r="7" spans="1:9" ht="17.25" customHeight="1" x14ac:dyDescent="0.2">
      <c r="A7" s="9" t="s">
        <v>10</v>
      </c>
      <c r="B7" s="16"/>
      <c r="C7" s="17"/>
      <c r="D7" s="17"/>
      <c r="E7" s="18"/>
    </row>
    <row r="8" spans="1:9" ht="17.25" customHeight="1" x14ac:dyDescent="0.2">
      <c r="A8" s="9" t="s">
        <v>11</v>
      </c>
      <c r="B8" s="15"/>
      <c r="C8" s="13"/>
      <c r="D8" s="13"/>
      <c r="E8" s="5"/>
    </row>
    <row r="9" spans="1:9" ht="17.25" customHeight="1" x14ac:dyDescent="0.2">
      <c r="A9" s="9" t="s">
        <v>12</v>
      </c>
      <c r="B9" s="15"/>
      <c r="C9" s="13"/>
      <c r="D9" s="13"/>
      <c r="E9" s="5"/>
    </row>
    <row r="10" spans="1:9" ht="17.25" customHeight="1" x14ac:dyDescent="0.2">
      <c r="A10" s="9" t="s">
        <v>67</v>
      </c>
      <c r="B10" s="15"/>
      <c r="C10" s="13"/>
      <c r="D10" s="13"/>
      <c r="E10" s="5"/>
    </row>
    <row r="11" spans="1:9" ht="17.25" customHeight="1" x14ac:dyDescent="0.2">
      <c r="A11" s="9" t="s">
        <v>68</v>
      </c>
      <c r="B11" s="15"/>
      <c r="C11" s="13"/>
      <c r="D11" s="13"/>
      <c r="E11" s="5"/>
    </row>
    <row r="13" spans="1:9" ht="51" customHeight="1" x14ac:dyDescent="0.2">
      <c r="A13" s="7" t="s">
        <v>13</v>
      </c>
      <c r="B13" s="7" t="s">
        <v>32</v>
      </c>
      <c r="C13" s="7" t="s">
        <v>15</v>
      </c>
      <c r="D13" s="7" t="s">
        <v>33</v>
      </c>
      <c r="E13" s="7" t="s">
        <v>57</v>
      </c>
      <c r="F13" s="8" t="s">
        <v>58</v>
      </c>
      <c r="G13" s="8" t="s">
        <v>56</v>
      </c>
      <c r="H13" s="7" t="s">
        <v>59</v>
      </c>
      <c r="I13" s="8" t="s">
        <v>61</v>
      </c>
    </row>
    <row r="14" spans="1:9" ht="17.25" customHeight="1" x14ac:dyDescent="0.2">
      <c r="A14" s="20" t="s">
        <v>16</v>
      </c>
      <c r="B14" s="33" t="s">
        <v>84</v>
      </c>
      <c r="C14" s="3" t="s">
        <v>2</v>
      </c>
      <c r="D14" s="3"/>
      <c r="E14" s="3"/>
      <c r="F14" s="3"/>
      <c r="G14" s="3"/>
      <c r="H14" s="22"/>
      <c r="I14" s="21">
        <f>F14*H14</f>
        <v>0</v>
      </c>
    </row>
    <row r="15" spans="1:9" ht="17.25" customHeight="1" x14ac:dyDescent="0.2">
      <c r="A15" s="20" t="s">
        <v>22</v>
      </c>
      <c r="B15" s="33" t="s">
        <v>117</v>
      </c>
      <c r="C15" s="3" t="s">
        <v>2</v>
      </c>
      <c r="D15" s="3"/>
      <c r="E15" s="3"/>
      <c r="F15" s="3"/>
      <c r="G15" s="3"/>
      <c r="H15" s="22"/>
      <c r="I15" s="21">
        <f>F15*H15</f>
        <v>0</v>
      </c>
    </row>
    <row r="16" spans="1:9" ht="17.25" customHeight="1" x14ac:dyDescent="0.2">
      <c r="A16" s="2"/>
      <c r="B16" s="2"/>
      <c r="C16" s="2"/>
      <c r="D16" s="2"/>
      <c r="E16" s="2"/>
      <c r="F16" s="61" t="s">
        <v>53</v>
      </c>
      <c r="G16" s="61"/>
      <c r="H16" s="61"/>
      <c r="I16" s="30">
        <f>SUM(I14:I15)</f>
        <v>0</v>
      </c>
    </row>
    <row r="17" spans="1:9" ht="17.25" customHeight="1" x14ac:dyDescent="0.2">
      <c r="A17" s="2"/>
      <c r="B17" s="2"/>
      <c r="C17" s="2"/>
      <c r="D17" s="2"/>
      <c r="E17" s="2"/>
      <c r="F17" s="62" t="s">
        <v>62</v>
      </c>
      <c r="G17" s="62"/>
      <c r="H17" s="62"/>
      <c r="I17" s="21">
        <f>5.5*I16/100</f>
        <v>0</v>
      </c>
    </row>
    <row r="18" spans="1:9" ht="17.25" customHeight="1" x14ac:dyDescent="0.2">
      <c r="A18" s="2"/>
      <c r="B18" s="2"/>
      <c r="C18" s="2"/>
      <c r="D18" s="2"/>
      <c r="E18" s="2"/>
      <c r="F18" s="62" t="s">
        <v>54</v>
      </c>
      <c r="G18" s="62"/>
      <c r="H18" s="62"/>
      <c r="I18" s="21">
        <f>I16+I17</f>
        <v>0</v>
      </c>
    </row>
  </sheetData>
  <mergeCells count="3">
    <mergeCell ref="F16:H16"/>
    <mergeCell ref="F17:H17"/>
    <mergeCell ref="F18:H18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2</vt:i4>
      </vt:variant>
    </vt:vector>
  </HeadingPairs>
  <TitlesOfParts>
    <vt:vector size="16" baseType="lpstr">
      <vt:lpstr>LOT 1 - Boulangerie</vt:lpstr>
      <vt:lpstr>LOT 2 - Légumes BIO CC</vt:lpstr>
      <vt:lpstr>LOT 3 - Légumes CC</vt:lpstr>
      <vt:lpstr>LOT 4 - Légumes 4G et 5G BIO CC</vt:lpstr>
      <vt:lpstr>LOT 5 - Pommes BIO CC</vt:lpstr>
      <vt:lpstr>LOT 6 - Pommes Poire AG CC</vt:lpstr>
      <vt:lpstr>LOT 7 - Boeuf CC</vt:lpstr>
      <vt:lpstr>LOT 8 - Volaille CC</vt:lpstr>
      <vt:lpstr>LOT 9 - Oeufs BIO CC</vt:lpstr>
      <vt:lpstr>LOT 10 - Oeufs CC</vt:lpstr>
      <vt:lpstr>LOT 11 - Fromage AOP</vt:lpstr>
      <vt:lpstr>LOT 12 - PLaitiers BIO CC</vt:lpstr>
      <vt:lpstr>LOT 13 - PLaitiers CC</vt:lpstr>
      <vt:lpstr>LOT 14 - Bananes</vt:lpstr>
      <vt:lpstr>'LOT 10 - Oeufs CC'!Zone_d_impression</vt:lpstr>
      <vt:lpstr>'LOT 4 - Légumes 4G et 5G BIO CC'!Zone_d_impression</vt:lpstr>
    </vt:vector>
  </TitlesOfParts>
  <Company>CRIDF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jeait-ouakli</dc:creator>
  <cp:lastModifiedBy>NOURRY Celine</cp:lastModifiedBy>
  <cp:lastPrinted>2020-04-15T08:28:10Z</cp:lastPrinted>
  <dcterms:created xsi:type="dcterms:W3CDTF">2020-01-08T15:51:03Z</dcterms:created>
  <dcterms:modified xsi:type="dcterms:W3CDTF">2021-09-28T12:22:45Z</dcterms:modified>
</cp:coreProperties>
</file>